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75"/>
  </bookViews>
  <sheets>
    <sheet name="Sheet1" sheetId="1" r:id="rId1"/>
  </sheets>
  <definedNames>
    <definedName name="_xlnm._FilterDatabase" localSheetId="0" hidden="1">Sheet1!$B$1:$B$1175</definedName>
  </definedNames>
  <calcPr calcId="124519"/>
</workbook>
</file>

<file path=xl/calcChain.xml><?xml version="1.0" encoding="utf-8"?>
<calcChain xmlns="http://schemas.openxmlformats.org/spreadsheetml/2006/main">
  <c r="F1175" i="1"/>
  <c r="E1175"/>
  <c r="G1174"/>
  <c r="G1173"/>
  <c r="G1172"/>
  <c r="G1171"/>
  <c r="G1170"/>
  <c r="G1169"/>
  <c r="G1168"/>
  <c r="G1167"/>
  <c r="G1166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6"/>
  <c r="G1115"/>
  <c r="G1114"/>
  <c r="G1113"/>
  <c r="G1112"/>
  <c r="G1111"/>
  <c r="G1110"/>
  <c r="G1109"/>
  <c r="G1108"/>
  <c r="G1107"/>
  <c r="G1106"/>
  <c r="G1105"/>
  <c r="G1104"/>
  <c r="G1103"/>
  <c r="G1101"/>
  <c r="G1100"/>
  <c r="G1099"/>
  <c r="G1097"/>
  <c r="G1096"/>
  <c r="G1094"/>
  <c r="G1093"/>
  <c r="G1092"/>
  <c r="G1090"/>
  <c r="G1088"/>
  <c r="G1087"/>
  <c r="G1085"/>
  <c r="G1084"/>
  <c r="G1083"/>
  <c r="G1081"/>
  <c r="G1080"/>
  <c r="G1079"/>
  <c r="G1078"/>
  <c r="G1076"/>
  <c r="G1074"/>
  <c r="G1073"/>
  <c r="G1071"/>
  <c r="G1070"/>
  <c r="G1069"/>
  <c r="G1068"/>
  <c r="G1066"/>
  <c r="G1065"/>
  <c r="G1063"/>
  <c r="G1062"/>
  <c r="G1061"/>
  <c r="G1060"/>
  <c r="G1058"/>
  <c r="G1057"/>
  <c r="G1056"/>
  <c r="G1055"/>
  <c r="G1054"/>
  <c r="G1053"/>
  <c r="G1052"/>
  <c r="G1051"/>
  <c r="G1050"/>
  <c r="G1049"/>
  <c r="G1048"/>
  <c r="G1046"/>
  <c r="G1045"/>
  <c r="G1044"/>
  <c r="G1043"/>
  <c r="G1042"/>
  <c r="G1041"/>
  <c r="G1040"/>
  <c r="G1039"/>
  <c r="G1038"/>
  <c r="G1036"/>
  <c r="G1035"/>
  <c r="G1034"/>
  <c r="G1033"/>
  <c r="G1032"/>
  <c r="G1031"/>
  <c r="G1030"/>
  <c r="G1029"/>
  <c r="G1028"/>
  <c r="G1027"/>
  <c r="G1026"/>
  <c r="G1025"/>
  <c r="G1023"/>
  <c r="G1022"/>
  <c r="G1021"/>
  <c r="G1020"/>
  <c r="G1019"/>
  <c r="G1018"/>
  <c r="G1016"/>
  <c r="G1015"/>
  <c r="G1014"/>
  <c r="G1013"/>
  <c r="G1012"/>
  <c r="G1010"/>
  <c r="G1009"/>
  <c r="G1008"/>
  <c r="G1007"/>
  <c r="G1006"/>
  <c r="G1004"/>
  <c r="G1002"/>
  <c r="G1001"/>
  <c r="G1000"/>
  <c r="G998"/>
  <c r="G997"/>
  <c r="G995"/>
  <c r="G994"/>
  <c r="G993"/>
  <c r="G992"/>
  <c r="G991"/>
  <c r="G990"/>
  <c r="G988"/>
  <c r="G987"/>
  <c r="G985"/>
  <c r="G984"/>
  <c r="G982"/>
  <c r="G981"/>
  <c r="G980"/>
  <c r="G978"/>
  <c r="G977"/>
  <c r="G976"/>
  <c r="G975"/>
  <c r="G974"/>
  <c r="G973"/>
  <c r="G971"/>
  <c r="G969"/>
  <c r="G968"/>
  <c r="G966"/>
  <c r="G965"/>
  <c r="G963"/>
  <c r="G962"/>
  <c r="G961"/>
  <c r="G960"/>
  <c r="G959"/>
  <c r="G957"/>
  <c r="G955"/>
  <c r="G954"/>
  <c r="G952"/>
  <c r="G951"/>
  <c r="G949"/>
  <c r="G948"/>
  <c r="G947"/>
  <c r="G945"/>
  <c r="G944"/>
  <c r="G942"/>
  <c r="G941"/>
  <c r="G940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5"/>
  <c r="G913"/>
  <c r="G911"/>
  <c r="G910"/>
  <c r="G909"/>
  <c r="G907"/>
  <c r="G906"/>
  <c r="G905"/>
  <c r="G904"/>
  <c r="G903"/>
  <c r="G902"/>
  <c r="G901"/>
  <c r="G899"/>
  <c r="G898"/>
  <c r="G896"/>
  <c r="G894"/>
  <c r="G893"/>
  <c r="G891"/>
  <c r="G890"/>
  <c r="G889"/>
  <c r="G887"/>
  <c r="G885"/>
  <c r="G884"/>
  <c r="G882"/>
  <c r="G881"/>
  <c r="G880"/>
  <c r="G879"/>
  <c r="G878"/>
  <c r="G876"/>
  <c r="G875"/>
  <c r="G873"/>
  <c r="G872"/>
  <c r="G871"/>
  <c r="G870"/>
  <c r="G868"/>
  <c r="G866"/>
  <c r="G864"/>
  <c r="G863"/>
  <c r="G862"/>
  <c r="G861"/>
  <c r="G859"/>
  <c r="G858"/>
  <c r="G857"/>
  <c r="G856"/>
  <c r="G855"/>
  <c r="G853"/>
  <c r="G852"/>
  <c r="G850"/>
  <c r="G848"/>
  <c r="G846"/>
  <c r="G844"/>
  <c r="G842"/>
  <c r="G840"/>
  <c r="G839"/>
  <c r="G838"/>
  <c r="G836"/>
  <c r="G835"/>
  <c r="G834"/>
  <c r="G833"/>
  <c r="G832"/>
  <c r="G831"/>
  <c r="G830"/>
  <c r="G829"/>
  <c r="G828"/>
  <c r="G827"/>
  <c r="G826"/>
  <c r="G824"/>
  <c r="G823"/>
  <c r="G822"/>
  <c r="G821"/>
  <c r="G820"/>
  <c r="G818"/>
  <c r="G817"/>
  <c r="G816"/>
  <c r="G815"/>
  <c r="G814"/>
  <c r="G812"/>
  <c r="G811"/>
  <c r="G809"/>
  <c r="G808"/>
  <c r="G806"/>
  <c r="G805"/>
  <c r="G804"/>
  <c r="G802"/>
  <c r="G801"/>
  <c r="G800"/>
  <c r="G799"/>
  <c r="G796"/>
  <c r="G795"/>
  <c r="G794"/>
  <c r="G793"/>
  <c r="G792"/>
  <c r="G791"/>
  <c r="G790"/>
  <c r="G789"/>
  <c r="G788"/>
  <c r="G787"/>
  <c r="G786"/>
  <c r="G785"/>
  <c r="G783"/>
  <c r="G781"/>
  <c r="G780"/>
  <c r="G779"/>
  <c r="G778"/>
  <c r="G777"/>
  <c r="G776"/>
  <c r="G775"/>
  <c r="G774"/>
  <c r="G773"/>
  <c r="G772"/>
  <c r="G770"/>
  <c r="G769"/>
  <c r="G768"/>
  <c r="G767"/>
  <c r="G766"/>
  <c r="G764"/>
  <c r="G763"/>
  <c r="G762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2"/>
  <c r="G731"/>
  <c r="G730"/>
  <c r="G729"/>
  <c r="G728"/>
  <c r="G727"/>
  <c r="G726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8"/>
  <c r="G697"/>
  <c r="G696"/>
  <c r="G695"/>
  <c r="G694"/>
  <c r="G692"/>
  <c r="G691"/>
  <c r="G690"/>
  <c r="G689"/>
  <c r="G688"/>
  <c r="G687"/>
  <c r="G686"/>
  <c r="G684"/>
  <c r="G683"/>
  <c r="G681"/>
  <c r="G679"/>
  <c r="G678"/>
  <c r="G676"/>
  <c r="G675"/>
  <c r="G674"/>
  <c r="G673"/>
  <c r="G672"/>
  <c r="G671"/>
  <c r="G670"/>
  <c r="G669"/>
  <c r="G668"/>
  <c r="G666"/>
  <c r="G665"/>
  <c r="G663"/>
  <c r="G662"/>
  <c r="G661"/>
  <c r="G660"/>
  <c r="G659"/>
  <c r="G658"/>
  <c r="G657"/>
  <c r="G656"/>
  <c r="G655"/>
  <c r="G654"/>
  <c r="G653"/>
  <c r="G651"/>
  <c r="G649"/>
  <c r="G647"/>
  <c r="G645"/>
  <c r="G643"/>
  <c r="G642"/>
  <c r="G641"/>
  <c r="G640"/>
  <c r="G639"/>
  <c r="G638"/>
  <c r="G637"/>
  <c r="G636"/>
  <c r="G635"/>
  <c r="G634"/>
  <c r="G633"/>
  <c r="G632"/>
  <c r="G631"/>
  <c r="G630"/>
  <c r="G629"/>
  <c r="G627"/>
  <c r="G626"/>
  <c r="G625"/>
  <c r="G624"/>
  <c r="G622"/>
  <c r="G621"/>
  <c r="G620"/>
  <c r="G619"/>
  <c r="G618"/>
  <c r="G617"/>
  <c r="G616"/>
  <c r="G614"/>
  <c r="G612"/>
  <c r="G611"/>
  <c r="G610"/>
  <c r="G609"/>
  <c r="G608"/>
  <c r="G606"/>
  <c r="G605"/>
  <c r="G604"/>
  <c r="G603"/>
  <c r="G602"/>
  <c r="G600"/>
  <c r="G598"/>
  <c r="G597"/>
  <c r="G596"/>
  <c r="G595"/>
  <c r="G594"/>
  <c r="G593"/>
  <c r="G592"/>
  <c r="G591"/>
  <c r="G589"/>
  <c r="G587"/>
  <c r="G585"/>
  <c r="G584"/>
  <c r="G583"/>
  <c r="G582"/>
  <c r="G581"/>
  <c r="G580"/>
  <c r="G579"/>
  <c r="G578"/>
  <c r="G577"/>
  <c r="G576"/>
  <c r="G575"/>
  <c r="G574"/>
  <c r="G573"/>
  <c r="G572"/>
  <c r="G571"/>
  <c r="G569"/>
  <c r="G568"/>
  <c r="G567"/>
  <c r="G564"/>
  <c r="G563"/>
  <c r="G562"/>
  <c r="G561"/>
  <c r="G560"/>
  <c r="G559"/>
  <c r="G558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7"/>
  <c r="G516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2"/>
  <c r="G481"/>
  <c r="G480"/>
  <c r="G478"/>
  <c r="G477"/>
  <c r="G476"/>
  <c r="G475"/>
  <c r="G474"/>
  <c r="G473"/>
  <c r="G472"/>
  <c r="G471"/>
  <c r="G470"/>
  <c r="G469"/>
  <c r="G468"/>
  <c r="G467"/>
  <c r="G466"/>
  <c r="G465"/>
  <c r="G464"/>
  <c r="G462"/>
  <c r="G461"/>
  <c r="G460"/>
  <c r="G459"/>
  <c r="G458"/>
  <c r="G457"/>
  <c r="G456"/>
  <c r="G455"/>
  <c r="G454"/>
  <c r="G452"/>
  <c r="G451"/>
  <c r="G450"/>
  <c r="G449"/>
  <c r="G448"/>
  <c r="G447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2"/>
  <c r="G351"/>
  <c r="G350"/>
  <c r="G349"/>
  <c r="G348"/>
  <c r="G347"/>
  <c r="G346"/>
  <c r="G345"/>
  <c r="G344"/>
  <c r="G343"/>
  <c r="G342"/>
  <c r="G341"/>
  <c r="G340"/>
  <c r="G339"/>
  <c r="G338"/>
  <c r="G337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5"/>
  <c r="G204"/>
  <c r="G203"/>
  <c r="G202"/>
  <c r="G201"/>
  <c r="G200"/>
  <c r="G199"/>
  <c r="G198"/>
  <c r="G197"/>
  <c r="G196"/>
  <c r="G195"/>
  <c r="G194"/>
  <c r="G192"/>
  <c r="G190"/>
  <c r="G189"/>
  <c r="G188"/>
  <c r="G187"/>
  <c r="G186"/>
  <c r="G185"/>
  <c r="G184"/>
  <c r="G183"/>
  <c r="G182"/>
  <c r="G181"/>
  <c r="G179"/>
  <c r="G178"/>
  <c r="G176"/>
  <c r="G175"/>
  <c r="G174"/>
  <c r="G172"/>
  <c r="G171"/>
  <c r="G170"/>
  <c r="G169"/>
  <c r="G168"/>
  <c r="G167"/>
  <c r="G166"/>
  <c r="G165"/>
  <c r="G164"/>
  <c r="G163"/>
  <c r="G162"/>
  <c r="G160"/>
  <c r="G159"/>
  <c r="G158"/>
  <c r="G157"/>
  <c r="G156"/>
  <c r="G154"/>
  <c r="G153"/>
  <c r="G152"/>
  <c r="G151"/>
  <c r="G149"/>
  <c r="G148"/>
  <c r="G147"/>
  <c r="G146"/>
  <c r="G145"/>
  <c r="G144"/>
  <c r="G143"/>
  <c r="G142"/>
  <c r="G141"/>
  <c r="G140"/>
  <c r="G138"/>
  <c r="G137"/>
  <c r="G135"/>
  <c r="G134"/>
  <c r="G133"/>
  <c r="G132"/>
  <c r="G131"/>
  <c r="G129"/>
  <c r="G128"/>
  <c r="G127"/>
  <c r="G126"/>
  <c r="G125"/>
  <c r="G124"/>
  <c r="G123"/>
  <c r="G122"/>
  <c r="G121"/>
  <c r="G120"/>
  <c r="G119"/>
  <c r="G118"/>
  <c r="G117"/>
  <c r="G116"/>
  <c r="G115"/>
  <c r="G114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5"/>
  <c r="G84"/>
  <c r="G83"/>
  <c r="G82"/>
  <c r="G81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4"/>
  <c r="G43"/>
  <c r="G42"/>
  <c r="G41"/>
  <c r="G40"/>
  <c r="G39"/>
  <c r="G38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<sst xmlns="http://schemas.openxmlformats.org/spreadsheetml/2006/main" count="2196" uniqueCount="1192">
  <si>
    <t>Найменування товару</t>
  </si>
  <si>
    <t>Виробник</t>
  </si>
  <si>
    <t>Наявність на складі</t>
  </si>
  <si>
    <t>Опт 10%</t>
  </si>
  <si>
    <t>Замовлення</t>
  </si>
  <si>
    <t>1.5 Міні та міді фасовка овочеві культури LedaAgro</t>
  </si>
  <si>
    <t>Базилік</t>
  </si>
  <si>
    <t>Боназза, базилік зелений  10 г (ЛАН)</t>
  </si>
  <si>
    <t>Graines Voltz</t>
  </si>
  <si>
    <t>Боназза, базилік зелений,  0,3 г (ЛАН)</t>
  </si>
  <si>
    <t>Буш, базилік дрібнолистий 0,5 г (ЛАН)</t>
  </si>
  <si>
    <t>Hem Zaden BV</t>
  </si>
  <si>
    <t>Густоса, базилік зелений  10 г (ЛАН)</t>
  </si>
  <si>
    <t>Густоса, базилік зелений, 0,3 г (ЛАН)</t>
  </si>
  <si>
    <t>Дженовезе, базилік зелений,  0,5 г (ЛАН)</t>
  </si>
  <si>
    <t>Лимонетте, базилік зелений  10 г (ЛАН)</t>
  </si>
  <si>
    <t>Лимонетте, базилік зелений 0,5 г (ЛАН)</t>
  </si>
  <si>
    <t>Містер Барнс, базилік зелений  0,5 г (ЛАН)</t>
  </si>
  <si>
    <t>Містер Барнс, базилік зелений 10 г (ЛАН)</t>
  </si>
  <si>
    <t>Тайський, базилік зелений  0,3 г (ЛАН)</t>
  </si>
  <si>
    <t>Темний Опал, Базилік фіолетовий  10 г (ЛАН)</t>
  </si>
  <si>
    <t>Темний Опал, базилік фіолетовий, 0,5 г (ЛАН)</t>
  </si>
  <si>
    <t>Фредді, базилік червоний,  0,3 г  (ЛАН)</t>
  </si>
  <si>
    <t>Холлі Грін, базилік зелений Тулсі 0,3 г (ЛАН)</t>
  </si>
  <si>
    <t>Червоний Рубін, базилік червоний 5 г (ЛАН)</t>
  </si>
  <si>
    <t>Червоний Рубін, базилік червоний, 0,3 г (ЛАН)</t>
  </si>
  <si>
    <t>Баклажан</t>
  </si>
  <si>
    <t>Анатолія F1, циліндричний, 10 шт (ЛАН)</t>
  </si>
  <si>
    <t>Rijk Zwaan</t>
  </si>
  <si>
    <t>Аретуза F1, білий, 10 шт (ЛАН)</t>
  </si>
  <si>
    <t>Аретуза F1, білий, 50 шт (ЛАН)</t>
  </si>
  <si>
    <t>Брат F1, овальний, 10 шт (ЛАН) НОВИНКА</t>
  </si>
  <si>
    <t>Yuksel Seeds</t>
  </si>
  <si>
    <t>Візир F1, овальний, 10 шт (ЛАН)</t>
  </si>
  <si>
    <t>Візир F1, овальний, 50 шт (ЛАН)</t>
  </si>
  <si>
    <t>Дестан F1, овальний, 10 шт (ЛАН)</t>
  </si>
  <si>
    <t>Enza Zaden</t>
  </si>
  <si>
    <t>Дестан F1, овальний, 50 шт (ЛАН)</t>
  </si>
  <si>
    <t>Епік F1, овально- конічний , 10 шт (ЛАН)</t>
  </si>
  <si>
    <t>Semіnis</t>
  </si>
  <si>
    <t>Епік F1, овально-конічний, 50 шт (ЛАН)</t>
  </si>
  <si>
    <t>Зебріно F1, полосатий, 10 шт (ЛАН)</t>
  </si>
  <si>
    <t>Зебріно F1, полосатий, 50 шт (ЛАН)</t>
  </si>
  <si>
    <t>Классік F1, баклажан овальн., 10 шт (ЛАН)</t>
  </si>
  <si>
    <t>Clause</t>
  </si>
  <si>
    <t>Раунт F1, округлий, 10 шт (ЛАН)</t>
  </si>
  <si>
    <t>Фабіна F1, циліндричний, 10 шт (ЛАН)</t>
  </si>
  <si>
    <t>Шеріл F1, круглий, 10 шт (ЛАН)  (ЗНЯТО)</t>
  </si>
  <si>
    <t>Буряк столовий</t>
  </si>
  <si>
    <t>Акела F1, круглий,  200 шт (ЛАН)</t>
  </si>
  <si>
    <t>Акела, буряк круглий, 750 шт (ЛАН)</t>
  </si>
  <si>
    <t>Бетті F1, круглий, 200 шт (ЛАН) (ЗНІМАЄТЬСЯ)</t>
  </si>
  <si>
    <t>Болівар, круглий, 10 г  (ЛАН)</t>
  </si>
  <si>
    <t>Болівар, круглий, 3 г (ЛАН)</t>
  </si>
  <si>
    <t>Болівар, круглий, 50 г  (ЛАН)</t>
  </si>
  <si>
    <t>Водан F1, круглий,  200 шт (ЛАН)</t>
  </si>
  <si>
    <t>Bejo Zaden</t>
  </si>
  <si>
    <t>Водан F1, круглий, 750 шт (ЛАН)</t>
  </si>
  <si>
    <t>Детройт, круглий, 3 г  (ЛАН)</t>
  </si>
  <si>
    <t>Griffaton</t>
  </si>
  <si>
    <t>Зепо F1, буряк ранній, 750 шт (ЛАН)</t>
  </si>
  <si>
    <t>Зепо F1, ран. круглий, 200 шт (ЛАН)</t>
  </si>
  <si>
    <t>Камаро F1, ран. круглий, 200 шт (ЛАН)</t>
  </si>
  <si>
    <t>Hazera</t>
  </si>
  <si>
    <t>Кардіал F1, ран. круглий, 200 шт (ЛАН)</t>
  </si>
  <si>
    <t>Sakata</t>
  </si>
  <si>
    <t>Карілон , циліндра, 200 шт. (ЛАН)</t>
  </si>
  <si>
    <t>Карілон, буряк циліндричний, 750 шт (ЛАН)</t>
  </si>
  <si>
    <t>Кестрел F1, ран. круглий, 200 шт (ЛАН)</t>
  </si>
  <si>
    <t>Монті F1, круглий, 200 шт (ЛАН) (НОВИНКА)</t>
  </si>
  <si>
    <t>Монті F1, круглий, 750 шт (ЛАН) (НОВИНКА)</t>
  </si>
  <si>
    <t>Нобол , круглий, 2 г (ЛАН) (ЗНІМАЄТЬСЯ)</t>
  </si>
  <si>
    <t>Пабло F1, круглий, 200 шт (ЛАН)</t>
  </si>
  <si>
    <t>Пабло F1, круглий, 750 шт (ЛАН)</t>
  </si>
  <si>
    <t>Таунус F1, буряк циліндричний, 750 шт (ЛАН)</t>
  </si>
  <si>
    <t>Таунус F1, циліндра,  200 шт (ЛАН)</t>
  </si>
  <si>
    <t>Циліндра,  3 г (ЛАН)</t>
  </si>
  <si>
    <t>Гарбуз</t>
  </si>
  <si>
    <t>Атлас F1, тип Баттернат, 5 шт (ЛАН)</t>
  </si>
  <si>
    <t>Брайт Саммер F1, 3 шт (ЛАН)</t>
  </si>
  <si>
    <t>Матільда F1, тип Баттернат, 5 шт (ЛАН)</t>
  </si>
  <si>
    <t>Мускат де Прованс, 5 шт (ЛАН)</t>
  </si>
  <si>
    <t>Плейн де Неаполіс, тип Баттернат, 30 шт (ЛАН)</t>
  </si>
  <si>
    <t>Плейн де Неаполіс, тип Баттернат, 5 шт (ЛАН)</t>
  </si>
  <si>
    <t>Руж Віф дЕтамп, 5 шт (ЛАН)</t>
  </si>
  <si>
    <t>Учікі Курі, хокайдо тип, 10 г (ЛАН)</t>
  </si>
  <si>
    <t>Учікі Курі, хокайдо тип, 5 шт (ЛАН)</t>
  </si>
  <si>
    <t>Горох овочевий</t>
  </si>
  <si>
    <t>Преладо , ранньостиглий, 100 шт (ЛАН)</t>
  </si>
  <si>
    <t>Syngenta</t>
  </si>
  <si>
    <t>Преладо , ранньостиглий, 20 шт (ЛАН)</t>
  </si>
  <si>
    <t>Скінадо, середньопізній,  20 шт (ЛАН)</t>
  </si>
  <si>
    <t>Сомервуд, середньоранній,  100 шт (ЛАН)</t>
  </si>
  <si>
    <t>Сомервуд, середньоранній,  20 шт (ЛАН)</t>
  </si>
  <si>
    <t>Диня</t>
  </si>
  <si>
    <t>Амал F1, надрання диня, 30 шт (ЛАН)</t>
  </si>
  <si>
    <t>Амал F1, тип Ананас, 5 шт (ЛАН)</t>
  </si>
  <si>
    <t>Ананас, диня ранньостигла 10 г (ЛАН)</t>
  </si>
  <si>
    <t>GSN Semences</t>
  </si>
  <si>
    <t>Егназіо F1, тип Амарілло, 5 шт (ЛАН)</t>
  </si>
  <si>
    <t>Радміла  F1, тип Ананас , 5 шт (ЛАН)</t>
  </si>
  <si>
    <t>Радміла F1, надрання диня, 30 шт (ЛАН)</t>
  </si>
  <si>
    <t>Раймонд F1, тип Ананас, 5 шт (ЛАН)</t>
  </si>
  <si>
    <t>Кабачок</t>
  </si>
  <si>
    <t>Іскандер F1, надранній,  5 шт (ЛАН)</t>
  </si>
  <si>
    <t>Іскандер F1, надранній, 100 шт (ЛА)</t>
  </si>
  <si>
    <t>Іскандер F1, надранній, 50 шт (ЛАН)</t>
  </si>
  <si>
    <t>Аделія F1, салатовий, 5 шт (ЛАН)</t>
  </si>
  <si>
    <t>Алія F1, ранній, 50 шт (ЛАН)</t>
  </si>
  <si>
    <t>Алія F1, салатовий, 5 шт (ЛАН)</t>
  </si>
  <si>
    <t>Аніса F1, зелений, 5 шт (ЛАН)</t>
  </si>
  <si>
    <t>Арал F1, салатовий, 5 шт (ЛАН)</t>
  </si>
  <si>
    <t>Ардендо F1, салатовий, 5 шт (ЛАН)</t>
  </si>
  <si>
    <t>Асма F1, салатовий, 5 шт (ЛАН) (ЗНІМАЄТЬСЯ)</t>
  </si>
  <si>
    <t>Езра F1, салатовий, 5 шт (ЛАН)</t>
  </si>
  <si>
    <t>Кавілі F1, ультраранній, 5 шт (ЛАН)</t>
  </si>
  <si>
    <t>Nunhems</t>
  </si>
  <si>
    <t>Кавілі F1, ультраранній, 50 шт (ЛАН)</t>
  </si>
  <si>
    <t>Кора F1, зелений, 5 шт (ЛАН)</t>
  </si>
  <si>
    <t>Кора F1, цукіні ранній, 50 шт (ЛАН)</t>
  </si>
  <si>
    <t>Лейла F1, зелений, 5 шт (ЛАН)</t>
  </si>
  <si>
    <t>Санлайт F1, жовтий, 5 шт (ЛАН)</t>
  </si>
  <si>
    <t>Супер Донія F1, літній, 50 шт (ЛАН)</t>
  </si>
  <si>
    <t>Кавун</t>
  </si>
  <si>
    <t>АУ Продюсер, овальний 1г (ЛАН)</t>
  </si>
  <si>
    <t>Арбон F1,  овальний 5 шт (ЛАН)</t>
  </si>
  <si>
    <t>Minami</t>
  </si>
  <si>
    <t>Біант F1, круглий, 5 шт (ЛАН)</t>
  </si>
  <si>
    <t>Біант F1, круглий, 50 шт (ЛАН)</t>
  </si>
  <si>
    <t>Демре F1, круглий, 50 шт (ЛАН)</t>
  </si>
  <si>
    <t>Кримсон Світ, круглий, 1г (ЛАН)</t>
  </si>
  <si>
    <t>Крізбі F1, круглий, 5 шт (ЛАН)</t>
  </si>
  <si>
    <t>Леді F1, овальний, 5 шт (ЛАН)</t>
  </si>
  <si>
    <t>Маніса F1, тип Шуга Бейбі, 5 шт (ЛАН)</t>
  </si>
  <si>
    <t>Місон F1, круглий, 50 шт (ЛАН)</t>
  </si>
  <si>
    <t>Трофі F1, круглий, 5 шт  (ЛАН)</t>
  </si>
  <si>
    <t>Хілон F1, круглий, 5 шт (ЛАН)</t>
  </si>
  <si>
    <t>Хілон F1, круглий, 50 шт (ЛАН)</t>
  </si>
  <si>
    <t>Чарльстон Грей, овальний, 10 г (ЛАН)</t>
  </si>
  <si>
    <t>Чарльстон Грей, овальний, 1г (ЛАН)</t>
  </si>
  <si>
    <t>Nong Woo Bio</t>
  </si>
  <si>
    <t>Шуга Бейбі, 10 г (ЛАН)</t>
  </si>
  <si>
    <t>Капуста брокколі</t>
  </si>
  <si>
    <t>Агассі F1, 10 шт (ЛАН)</t>
  </si>
  <si>
    <t>Айронмен F1, рання, 10 шт (ЛАН)</t>
  </si>
  <si>
    <t>Корато F1, 10 шт (ЛАН)</t>
  </si>
  <si>
    <t>Монако F1, рання, 10 шт (ЛАН)</t>
  </si>
  <si>
    <t>Партенон F1, рання, 10 шт (ЛАН)</t>
  </si>
  <si>
    <t>Капуста брюсельська</t>
  </si>
  <si>
    <t>Абакус F1, середньоран., 10 шт (ЛАН)</t>
  </si>
  <si>
    <t>Бріліант F1, продуктивний, 10 шт (ЛАН)</t>
  </si>
  <si>
    <t>Капуста білоголова /рання/</t>
  </si>
  <si>
    <t>Єтма F1, рання, 20 шт (ЛАН)</t>
  </si>
  <si>
    <t>Еліза F1, надрання, 15 шт (ЛАН)</t>
  </si>
  <si>
    <t>Нозомі F1, компактна, 100 шт (ЛАН)</t>
  </si>
  <si>
    <t>Нозомі F1, рання, 20 шт (ЛАН)</t>
  </si>
  <si>
    <t>Пандіон F1, компактна, 100 шт (ЛАН)</t>
  </si>
  <si>
    <t>Пандіон F1, компактна, 500 шт (ЛАН)</t>
  </si>
  <si>
    <t>Пандіон F1, рання, 20 шт (ЛАН)</t>
  </si>
  <si>
    <t>Парел F1, надрання, 20 шт (ЛАН)</t>
  </si>
  <si>
    <t>Радан F1, рання, 100 шт (ЛАН)</t>
  </si>
  <si>
    <t>Радан F1, рання, 15 шт (ЛАН)</t>
  </si>
  <si>
    <t>Капуста білоголова /середньо-рання/</t>
  </si>
  <si>
    <t>Вестрі F1, тонкий лист, 15 шт (ЛАН)</t>
  </si>
  <si>
    <t>Вестрі F1, тонколиста, 100 шт (ЛА)</t>
  </si>
  <si>
    <t>Ханна F1, компактна, 100 шт (ЛАН)</t>
  </si>
  <si>
    <t>Ханна F1, компактна, 20 шт (ЛАН)</t>
  </si>
  <si>
    <t>Капуста білоголова/пізня/</t>
  </si>
  <si>
    <t>Аммон F1, врожайна, 500 шт (ЛА)</t>
  </si>
  <si>
    <t>Аммон F1, дуже врожайна, 20 шт (ЛАН)</t>
  </si>
  <si>
    <t>Анкома F1, пізня, 20 шт (ЛАН)</t>
  </si>
  <si>
    <t>Монро F1, для зберігання, 100 шт (ЛАН)</t>
  </si>
  <si>
    <t>Монро F1, для зберігання, 20 шт (ЛАН)</t>
  </si>
  <si>
    <t>Капуста білоголова/середньо-пізня/</t>
  </si>
  <si>
    <t>Агресор F1, хіт продажу, 100 шт (ЛАН)</t>
  </si>
  <si>
    <t>Агресор F1, хіт продажу, 20 шт (ЛАН)</t>
  </si>
  <si>
    <t>Атрія F1, для квашення, 100 шт (ЛАН)</t>
  </si>
  <si>
    <t>Атрія F1, для квашення, 20 шт (ЛАН)</t>
  </si>
  <si>
    <t>Бригадир F1, для квашення, 20 шт (ЛАН)</t>
  </si>
  <si>
    <t>Грін Бой F1, для квашення, 100 шт (ЛАН)</t>
  </si>
  <si>
    <t>Грін Бой F1, для квашення, 20 шт (ЛАН)</t>
  </si>
  <si>
    <t>Джинтама F1, для квашення, 100 шт (ЛАН)</t>
  </si>
  <si>
    <t>Джинтама F1, для квашення, 20 шт (ЛАН)</t>
  </si>
  <si>
    <t>Мегатон F1, врожайність №1, 15 шт (ЛАН)</t>
  </si>
  <si>
    <t>Центуріон F1, для квашення, 20 шт(ЛАН)</t>
  </si>
  <si>
    <t>Капуста пекінська</t>
  </si>
  <si>
    <t>Маноко F1, рання, 15 шт (ЛАН)</t>
  </si>
  <si>
    <t>Табалуга F1, рання, 15 шт (ЛАН)</t>
  </si>
  <si>
    <t>Ямада (KS 888)  F1, червона, 10 шт (ЛАН)</t>
  </si>
  <si>
    <t>Kitano Seeds</t>
  </si>
  <si>
    <t>Капуста савойська</t>
  </si>
  <si>
    <t>Мадлен F1, середньостигла, 15 шт (ЛАН)</t>
  </si>
  <si>
    <t>Серпантін F1, середньостигла, 15 шт (ЛАН) (ЗНЯТО)</t>
  </si>
  <si>
    <t>Капуста цвітна</t>
  </si>
  <si>
    <t>Борис F1, середньорання, 10 шт (ЛАН)</t>
  </si>
  <si>
    <t>Гудмен, рання, 10 шт (ЛАН)</t>
  </si>
  <si>
    <t>Джитано F1, романеско, 10 шт (ЛАН) (ЗНЯТО)</t>
  </si>
  <si>
    <t>Каспер F1, середня, 10 шт (ЛАН)</t>
  </si>
  <si>
    <t>Новарія F1, 100 шт (ЛАН)</t>
  </si>
  <si>
    <t>Новарія F1, середня, 10 шт (ЛАН)</t>
  </si>
  <si>
    <t>Опал , рання, 10 шт (ЛАН)</t>
  </si>
  <si>
    <t>Опал , рання, 100 шт (ЛАН) (НОВИНКА)</t>
  </si>
  <si>
    <t>Фрідом F1, середньорання, 10 шт (ЛАН)</t>
  </si>
  <si>
    <t>Шамбор F1, рання, 10 шт (ЛАН)</t>
  </si>
  <si>
    <t>Капуста червоноголова</t>
  </si>
  <si>
    <t>Розера F1, пізня, 10 шт (ЛАН)</t>
  </si>
  <si>
    <t>Квасоля, боби</t>
  </si>
  <si>
    <t>Врома, боби, 10 г (ЛАН) (НОВИНКА)</t>
  </si>
  <si>
    <t>Врома, боби, 20 г (ЛАН) (НОВИНКА)</t>
  </si>
  <si>
    <t>Голден Гол, спаржева жовта, 20 шт (ЛАН)</t>
  </si>
  <si>
    <t>Кларон, спаржева зелена, 20 шт (ЛАН)</t>
  </si>
  <si>
    <t>Крокет, спаржева зелена, 20 шт (ЛАН)</t>
  </si>
  <si>
    <t>Матільда, cпаржева зелена в'юнка, 50 шт (ЛАН) (НОВИНКА)</t>
  </si>
  <si>
    <t>Матільда, спаржева зелена в'юнка, 15 шт (ЛАН) (НОВИНКА)</t>
  </si>
  <si>
    <t>Серенгеті, спаржева зелена, 20 шт (ЛАН)</t>
  </si>
  <si>
    <t>Фруідор, спаржева жовта, 20 шт (ЛАН)</t>
  </si>
  <si>
    <t>Хельда, квасоля в'юнка, 15 шт (ЛАН)</t>
  </si>
  <si>
    <t>Хельда, квасоля в'юнка, 50 шт (ЛАН)</t>
  </si>
  <si>
    <t>Ягуар, спаржева зелена, 20 шт (ЛАН)</t>
  </si>
  <si>
    <t>Кукурудза</t>
  </si>
  <si>
    <t>Гюнес F1, 100 шт (ЛАН)</t>
  </si>
  <si>
    <t>Гюнес F1, 20 шт (ЛАН)</t>
  </si>
  <si>
    <t>Дейнеріс F1, 100 шт (ЛАН)</t>
  </si>
  <si>
    <t>Mnagor</t>
  </si>
  <si>
    <t>Джульєтта F1, 100 шт (ЛАН)</t>
  </si>
  <si>
    <t>Добриня F1, 20 шт (ЛАН)</t>
  </si>
  <si>
    <t>Lark Seeds</t>
  </si>
  <si>
    <t>Камберленд F1, біколор, 20 шт (ЛАН)</t>
  </si>
  <si>
    <t>Лате F1, 100 шт (ЛАН)</t>
  </si>
  <si>
    <t>Лате F1, 20 шт (ЛАН)</t>
  </si>
  <si>
    <t>Мармурова F1, кукурудза біколор 100 шт (ЛАН)</t>
  </si>
  <si>
    <t>Оватона F1, суперсолодка, 100 шт (ЛАН)</t>
  </si>
  <si>
    <t>Оватона F1, суперсолодка, 20 шт (ЛАН)</t>
  </si>
  <si>
    <t>Ракель F1, біколор суперсолодка, 100 шт (ЛАН)</t>
  </si>
  <si>
    <t>Ракель F1, біколор, 20 шт (ЛАН)</t>
  </si>
  <si>
    <t>Розі F1, 100 шт (ЛАН)</t>
  </si>
  <si>
    <t>Розі F1, 20 шт (ЛАН)</t>
  </si>
  <si>
    <t>Роттердам F1, 100 шт (ЛАН)</t>
  </si>
  <si>
    <t>Український Біколор (Бордо) F1, 100 шт (ЛАН)</t>
  </si>
  <si>
    <t>Фіона F1, 100 шт (ЛАН)</t>
  </si>
  <si>
    <t>Морква</t>
  </si>
  <si>
    <t>Абако F1, 1 000 шт (ЛАН) НОВИНКА</t>
  </si>
  <si>
    <t>Абако F1, тип шантане, 400 шт (ЛАН)</t>
  </si>
  <si>
    <t>Болтекс, тип шантане, 1 г (ЛАН)</t>
  </si>
  <si>
    <t>Болтекс, тип шантане, 10 г (ЛАН)</t>
  </si>
  <si>
    <t>Віта Лонга, тип флакке, 1 г (ЛАН)</t>
  </si>
  <si>
    <t>Віта Лонга, тип флакке, 5 г (ЛАН)</t>
  </si>
  <si>
    <t>Канада F1,  тип шантане, 400 шт (ЛАН)</t>
  </si>
  <si>
    <t>Канада F1, тип шантане, 1000 шт (ЛАН) НОВИНКА</t>
  </si>
  <si>
    <t>Каротан, тип флакке, 1 г (ЛАН)</t>
  </si>
  <si>
    <t>Каскад F1, тип шантане, 1000 шт (ЛАН) НОВИНКА</t>
  </si>
  <si>
    <t>Лагуна F1, нант. тип, 400 шт  (ЛАН)</t>
  </si>
  <si>
    <t>Монанта, тип нантес, 1 г (ЛАН)</t>
  </si>
  <si>
    <t>Престо F1, тип нантес, 400 шт (ЛАН)</t>
  </si>
  <si>
    <t>Ред Коред, тип шантане, 400 шт (ЛАН)</t>
  </si>
  <si>
    <t>Шантане Редкор,  2 г (ЛАН)</t>
  </si>
  <si>
    <t>Шантане Червоне Серце,  1 г (ЛАН)</t>
  </si>
  <si>
    <t>Шантане Червоне Серце,  5 г (ЛАН)</t>
  </si>
  <si>
    <t>Огірок бджолозапильний</t>
  </si>
  <si>
    <t>Акорд F1, світлий, 20 шт  (ЛАН)</t>
  </si>
  <si>
    <t>Акорд F1, світлий, 50 шт  (ЛАН) (НОВИНКА)</t>
  </si>
  <si>
    <t>Альянс F1, 20 шт (ЛАН)</t>
  </si>
  <si>
    <t>Астерікс F1, 20 шт  (ЛАН)</t>
  </si>
  <si>
    <t>Астерікс F1, 50 шт  (ЛАН) (НОВИНКА)</t>
  </si>
  <si>
    <t>Атлантіс F1, 20 шт (ЛАН)</t>
  </si>
  <si>
    <t>Атлантіс F1, 50 шт (ЛАН)</t>
  </si>
  <si>
    <t>Аякс F1, 10 шт (ЛАН)</t>
  </si>
  <si>
    <t>Аякс F1, 50 шт (ЛАН)</t>
  </si>
  <si>
    <t>Гектор F1, кущовий, 10 шт (ЛАН)</t>
  </si>
  <si>
    <t>Гектор F1, кущовий, 50 шт (ЛАН)</t>
  </si>
  <si>
    <t>Надежда F1, 10 шт (ЛАН)</t>
  </si>
  <si>
    <t>Надежда F1, 100 шт (ЛА)</t>
  </si>
  <si>
    <t>Надежда F1, 250 шт (ЛА)</t>
  </si>
  <si>
    <t>Надежда F1, 50 шт (ЛАН)</t>
  </si>
  <si>
    <t>Наташа F1, 20 шт (ЛАН)</t>
  </si>
  <si>
    <t>Наташа F1, 50 шт (ЛАН)</t>
  </si>
  <si>
    <t>Октопус F1, 10 шт (ЛАН)</t>
  </si>
  <si>
    <t>Регал F1, 1г  (ЛАН)</t>
  </si>
  <si>
    <t>Регал F1, 5 г (ЛАН)</t>
  </si>
  <si>
    <t>Соната F1, 1г  (ЛАН)</t>
  </si>
  <si>
    <t>Соната F1, 5 г (ЛАН)</t>
  </si>
  <si>
    <t>Огірок самозапильний (партенокарпічний)</t>
  </si>
  <si>
    <t>Абсолют F1, 10 шт (ЛАН) (НОВИНКА)</t>
  </si>
  <si>
    <t>Авіон F1, 10 шт (ЛАН) (НОВИНКА)</t>
  </si>
  <si>
    <t>Амур F1, 10 шт (ЛАН)</t>
  </si>
  <si>
    <t>Амур F1, 50 шт (ЛАН)</t>
  </si>
  <si>
    <t>Анзор F1, 10 шт (ЛАН)</t>
  </si>
  <si>
    <t>Анзор F1, 50 шт (ЛАН)</t>
  </si>
  <si>
    <t>Аристократ F1, 10 шт (ЛАН)</t>
  </si>
  <si>
    <t>Арктика F1, 10 шт (ЛАН)</t>
  </si>
  <si>
    <t>Арктика F1, 50 шт (ЛАН) (НОВИНКА)</t>
  </si>
  <si>
    <t>Артист F1, 10 шт (ЛАН)</t>
  </si>
  <si>
    <t>Артист F1, 50 шт (ЛАН)</t>
  </si>
  <si>
    <t>Баде F1, букетний, 10 шт (ЛАН)</t>
  </si>
  <si>
    <t>Баде F1, букетний, 50 шт (ЛАН)</t>
  </si>
  <si>
    <t>Бйорн F1, 10 шт (ЛАН)</t>
  </si>
  <si>
    <t>Директор F1, 10 шт (ЛАН)</t>
  </si>
  <si>
    <t>Директор F1, 50 шт (ЛАН)</t>
  </si>
  <si>
    <t>Еколь F1, 10 шт (ЛАН)</t>
  </si>
  <si>
    <t>Еколь F1, 50 шт (ЛАН)</t>
  </si>
  <si>
    <t>Елітор F1, 10 шт (ЛАН)</t>
  </si>
  <si>
    <t>Капрікорн F1, букетний, 10 шт (ЛАН)</t>
  </si>
  <si>
    <t>Капрікорн F1, букетний, 50 шт (ЛАН)</t>
  </si>
  <si>
    <t>Караоке F1, 10 шт (ЛАН)</t>
  </si>
  <si>
    <t>Кріспіна F1, 10 шт (ЛАН)</t>
  </si>
  <si>
    <t>Кріспіна F1, 50 шт (ЛАН)</t>
  </si>
  <si>
    <t>Кібрія F1, 10 шт (ЛАН)</t>
  </si>
  <si>
    <t>Кібрія F1, 50 шт (ЛАН)</t>
  </si>
  <si>
    <t>Лютояр F1, букетний, 10 шт (ЛАН)</t>
  </si>
  <si>
    <t>Лютояр F1, букетний, 50 шт (ЛАН)</t>
  </si>
  <si>
    <t>Мадрілен F1, 10 шт (ЛАН) (НОВИНКА)</t>
  </si>
  <si>
    <t>Мадіта F1, 10 шт (ЛАН) ЗНЯТО</t>
  </si>
  <si>
    <t>Маша F1, 10 шт (ЛАН)</t>
  </si>
  <si>
    <t>Маша F1, 100 шт (ЛА)</t>
  </si>
  <si>
    <t>Маша F1, 50 шт (ЛАН)</t>
  </si>
  <si>
    <t>Меренга F1, 10 шт (ЛАН)</t>
  </si>
  <si>
    <t>Меренга F1, 100 шт (ЛА)</t>
  </si>
  <si>
    <t>Меренга F1, 250 шт (ЛА)</t>
  </si>
  <si>
    <t>Меренга F1, 50 шт (ЛАН)</t>
  </si>
  <si>
    <t>Модер F1, огірок 10 шт (ЛАН)</t>
  </si>
  <si>
    <t>Мірабел F1, 10 шт (ЛАН)</t>
  </si>
  <si>
    <t>Пасалімо F1, 10 шт (ЛАН)</t>
  </si>
  <si>
    <t>Пасалімо F1, 50 шт (ЛАН) (НОВИНКА)</t>
  </si>
  <si>
    <t>Пасамонте F1, 10 шт (ЛАН)</t>
  </si>
  <si>
    <t>Пасамонте F1, 50 шт (ЛАН) (НОВИНКА)</t>
  </si>
  <si>
    <t>Пролікс F1, 10 шт (ЛАН)</t>
  </si>
  <si>
    <t>Пролікс F1, 50 шт (ЛАН) (НОВИНКА)</t>
  </si>
  <si>
    <t>Прімеро F1, 10 шт (ЛАН)</t>
  </si>
  <si>
    <t>Прімеро F1, 50 шт (ЛАН)</t>
  </si>
  <si>
    <t>Пучіні F1, кущовий, 10 шт (ЛАН)</t>
  </si>
  <si>
    <t>Пучіні F1, кущовий, 50 шт (ЛАН) (НОВИНКА)</t>
  </si>
  <si>
    <t>Пікскор F1, 10 шт (ЛАН)</t>
  </si>
  <si>
    <t>Ратник F1, 10 шт (ЛАН)</t>
  </si>
  <si>
    <t>Ратник F1, 50 шт (ЛАН)</t>
  </si>
  <si>
    <t>Рубінштейн F1, 10 шт (ЛАН) (НОВИНКА)</t>
  </si>
  <si>
    <t>Рубінштейн F1, 50 шт (ЛАН) (НОВИНКА)</t>
  </si>
  <si>
    <t>СВ 4097 ЦВ F1, 10 шт (ЛАН) (НОВИНКА)</t>
  </si>
  <si>
    <t>Сатіна F1, 10 шт (ЛАН)</t>
  </si>
  <si>
    <t>Сатіна F1, 50 шт (ЛАН)</t>
  </si>
  <si>
    <t>Северін F1, 10 шт (ЛАН)</t>
  </si>
  <si>
    <t>Седрік F1, 10 шт (ЛАН)</t>
  </si>
  <si>
    <t>Сертел F1, 10 шт (ЛАН)</t>
  </si>
  <si>
    <t>Сертел F1, 50 шт (ЛАН)</t>
  </si>
  <si>
    <t>Солон F1, 10 шт (ЛАН)</t>
  </si>
  <si>
    <t>Солон F1, 50 шт (ЛАН)</t>
  </si>
  <si>
    <t>Стентор F1, 10 шт (ЛАН)</t>
  </si>
  <si>
    <t>Супер Бейбі F1, салатний, 5 шт (ЛАН)</t>
  </si>
  <si>
    <t>Чайковський F1, 10 шт (ЛАН)</t>
  </si>
  <si>
    <t>Чайковський F1, 50 шт (ЛАН)</t>
  </si>
  <si>
    <t>Шакті F1, 10 шт (ЛАН)</t>
  </si>
  <si>
    <t>Шакті F1, 50 шт (ЛАН)</t>
  </si>
  <si>
    <t>Перець</t>
  </si>
  <si>
    <t>Актор F1,  червоний куб., 8 шт (ЛАН)</t>
  </si>
  <si>
    <t>Армагедон F1, червон. капія, 8 шт (ЛАН)</t>
  </si>
  <si>
    <t>Армагедон F1, червоний, тип капія, 50 шт (ЛАН)</t>
  </si>
  <si>
    <t>Банкерс F1,  червоний куб., 8 шт (ЛАН)</t>
  </si>
  <si>
    <t>Джеміні F1, жовтий, 8 шт (ЛАН)</t>
  </si>
  <si>
    <t>Елмас F1, жовтий, 8 шт (ЛАН)</t>
  </si>
  <si>
    <t>Елмас F1, жовтий, угорський тип, 50 шт (ЛАН)</t>
  </si>
  <si>
    <t>Клаудіо F1, червоний, 8 шт (ЛАН)</t>
  </si>
  <si>
    <t>Магно F1,  помаранчевий куб., 8 шт (ЛАН)</t>
  </si>
  <si>
    <t>Портека F1, червоний, 8 шт (ЛАН)</t>
  </si>
  <si>
    <t>Сальса F1, гострий декоратиний, 5 шт (ЛАН) (НОВИНКА)</t>
  </si>
  <si>
    <t>Сальса F1, декоративний гострий, 20 шт (ЛАН)</t>
  </si>
  <si>
    <t>Сноувайт F1, жовтий, 8 шт (ЛАН)</t>
  </si>
  <si>
    <t>Том F1,  червоний, 8 шт (ЛАН)</t>
  </si>
  <si>
    <t>Хайфі F1, червоний, гострий, 8 шт (ЛАН)</t>
  </si>
  <si>
    <t>Шакіра F1, червоний, гострий, 8 шт (ЛАН)</t>
  </si>
  <si>
    <t>Пряно-смакові та лікарські рослини</t>
  </si>
  <si>
    <t>Амарант Червоний Калалу, овочевий 0,2 г (ЛАН)</t>
  </si>
  <si>
    <t>Артишок Зелений Глобус, 10 шт (ЛАН)</t>
  </si>
  <si>
    <t>Валеріана лікарська, 0,1 г (ЛАН)</t>
  </si>
  <si>
    <t>Валеріана лікарська, 2 г (ЛАН)</t>
  </si>
  <si>
    <t>Гірчиця Зелена Мізуна, 0,5 г (ЛАН)</t>
  </si>
  <si>
    <t>Гірчиця Зелена Мізуна, 5 г (ЛАН)</t>
  </si>
  <si>
    <t>Гірчиця Червона Мізуна, 0,5 г (ЛАН)</t>
  </si>
  <si>
    <t>Гірчиця Червона Мізуна, 5 г (ЛАН)</t>
  </si>
  <si>
    <t>Кориандр Карібе, 2 г (ЛАН)</t>
  </si>
  <si>
    <t>Кориандр Слоуболт, 10 г (ЛАН)</t>
  </si>
  <si>
    <t>Кориандр Слоуболт, 2 г (ЛАН)</t>
  </si>
  <si>
    <t>Кріп Букет, 1 г (ЛАН)</t>
  </si>
  <si>
    <t>Кріп Букет, кущовий, 10 г (ЛАН)</t>
  </si>
  <si>
    <t>Кріп Дукат, 1 г (ЛАН)</t>
  </si>
  <si>
    <t>Кріп Дукат, кущовий, 10 г (ЛАН)</t>
  </si>
  <si>
    <t>Кріп Діл, 1 г (ЛАН)</t>
  </si>
  <si>
    <t>Кріп Діл, середньоранній, 10 г (ЛАН)</t>
  </si>
  <si>
    <t>Лаванда вузьколиста, 2 г (ЛАН)</t>
  </si>
  <si>
    <t>Лаванда, 0,1 г (ЛАН)</t>
  </si>
  <si>
    <t>Любисток, 0,1 г (ЛАН)</t>
  </si>
  <si>
    <t>Любисток, 2 г (ЛАН)</t>
  </si>
  <si>
    <t>М'ята Довголиста 0,05 г (ЛАН)</t>
  </si>
  <si>
    <t>М'ята Спермінт, 0,05 г (ЛАН)</t>
  </si>
  <si>
    <t>М'ята перцева Пепермінт  0,03 г (ЛАН)</t>
  </si>
  <si>
    <t>Майоран (материнка, орегано),  0,1 г (ЛАН)</t>
  </si>
  <si>
    <t>Меліса, лимонний бальзам, 0,1 г (ЛАН)</t>
  </si>
  <si>
    <t>Меліса, лимонний бальзам, 2 г (ЛАН)</t>
  </si>
  <si>
    <t>Монарда Пурпуровий Бузок, лимонна 0,3 г (ЛАН)</t>
  </si>
  <si>
    <t>Монарда пурпурова, бергамот 0,3 г (ЛАН)</t>
  </si>
  <si>
    <t>Огіркова трава Бораго, 1 г (ЛАН)</t>
  </si>
  <si>
    <t>Пажитник, грибна трава 1 г (ЛАН)</t>
  </si>
  <si>
    <t>Петрушка коренева, Ігл 0,5 г (ЛАН)</t>
  </si>
  <si>
    <t>Петрушка коренева, Ігл, 5 г (ЛАН)</t>
  </si>
  <si>
    <t>Петрушка листова, Італійський Гігант 1 г (ЛАН)</t>
  </si>
  <si>
    <t>Петрушка листова, Італійський Гігант, 10 г (ЛАН)</t>
  </si>
  <si>
    <t>Петрушка листова, Вельвет Плейн 1 г (ЛАН) (НОВИНКА)</t>
  </si>
  <si>
    <t>Петрушка листова, Комюн-2, 5 г (ЛАН)</t>
  </si>
  <si>
    <t>GSN Semence</t>
  </si>
  <si>
    <t>Петрушка листова, Новас 1 г (ЛАН)</t>
  </si>
  <si>
    <t>Петрушка листова, Новас, 5 г (ЛАН)</t>
  </si>
  <si>
    <t>Ревінь Вікторія, червоний, 0,15 г (ЛАН)</t>
  </si>
  <si>
    <t>Розмарин Розі, 0,03 г (ЛАН)</t>
  </si>
  <si>
    <t>Розмарин, 0,05 г (ЛАН)</t>
  </si>
  <si>
    <t>Розмарин, 1 г (ЛАН)</t>
  </si>
  <si>
    <t>Стевія медова Світлайф, 15 шт (ЛАН)</t>
  </si>
  <si>
    <t>Тархун, естрагон, 0,1 г (ЛАН)</t>
  </si>
  <si>
    <t>Фенхель Флоренс, 0,5 г (ЛАН)</t>
  </si>
  <si>
    <t>Чабер садовий, 0,3 г (ЛАН)</t>
  </si>
  <si>
    <t>Чабер садовий, 5 г (ЛАН)</t>
  </si>
  <si>
    <t>Чебрець, тім'ян, 0,2 г (ЛАН)</t>
  </si>
  <si>
    <t>Чебрець, тім'ян, Зимовий Сезон, 5 г (ЛАН)</t>
  </si>
  <si>
    <t>Чебрець, тім'ян, Літній сезон, 0,1 г (ЛАН)</t>
  </si>
  <si>
    <t>Чебрець, тім'ян, Літній сезон, 5 г (ЛАН)</t>
  </si>
  <si>
    <t>Черемша, часник ведмежий, леверда,  0,3 г (ЛАН)</t>
  </si>
  <si>
    <t>Шавлія лікарська, Мудрець, 0,4 г (ЛАН) (ЗНІМАЄТЬСЯ)</t>
  </si>
  <si>
    <t>Шавлія іспанська, Чіа, 0,5 г (ЛАН)</t>
  </si>
  <si>
    <t>Шпинат Боа, швидкостиглий, 200 шт (ЛАН)</t>
  </si>
  <si>
    <t>Шпинат Боа, швидкостиглий, 750 шт (ЛАН)</t>
  </si>
  <si>
    <t>Шпинат Зелений Бум, новозеландський, 2 г (ЛАН)</t>
  </si>
  <si>
    <t>Шпинат Кліппер, ранній, 2 г (ЛАН)</t>
  </si>
  <si>
    <t>Шпинат Лагос, холодостійкий, 10 г (ЛАН)</t>
  </si>
  <si>
    <t>Шпинат Лагос, холодостійкий, 2г (ЛАН)</t>
  </si>
  <si>
    <t>Шпинат Спірос, ранній, 200 шт (ЛАН)</t>
  </si>
  <si>
    <t>Шпинат Тромбон F1, ранній, 200 шт (ЛАН)</t>
  </si>
  <si>
    <t>Щавель Бельвільський, 10 г (ЛАН)</t>
  </si>
  <si>
    <t>Щавель Бельвільський, 1г (ЛАН)</t>
  </si>
  <si>
    <t>Щавель Бельвільський, 5 г (ЛАН)</t>
  </si>
  <si>
    <t>Щавель Широколистий, 10 г (ЛАН)</t>
  </si>
  <si>
    <t>Satimeks</t>
  </si>
  <si>
    <t>Щавель Широколистий, 1г (ЛАН)</t>
  </si>
  <si>
    <t>Редиска</t>
  </si>
  <si>
    <t>Ісіс F1, 2 г (ЛАН)</t>
  </si>
  <si>
    <t>Hild samen</t>
  </si>
  <si>
    <t>Ісіс F1, редиска, 1000 шт (ЛАН)</t>
  </si>
  <si>
    <t>Вайтелла F1, біла, 100 шт (ЛАН)</t>
  </si>
  <si>
    <t>Джолі, 2 г (ЛАН)</t>
  </si>
  <si>
    <t>Джолі, редиска, 10 г (ЛАН)</t>
  </si>
  <si>
    <t>Дієго F1, 2 г (ЛАН)</t>
  </si>
  <si>
    <t>Ескала F1, 2 г (ЛАН) (ЗНІМАЄТЬСЯ)</t>
  </si>
  <si>
    <t>Мінуа F1, редиска, 2 г (ЛАН)</t>
  </si>
  <si>
    <t>Наона F1, редиска, 2 г (ЛАН)</t>
  </si>
  <si>
    <t>Патріція, франц. сніданок тип, 2 г (ЛАН) (НОВИНКА)</t>
  </si>
  <si>
    <t>Патріція, французький сніданок тип, 10 г (ЛАН) (НОВИНКА)</t>
  </si>
  <si>
    <t>Ронділ, 2 г (ЛАН)</t>
  </si>
  <si>
    <t>Ронділ, редиска, 10 г (ЛАН)</t>
  </si>
  <si>
    <t>Рудольф, 2 г (ЛАН)</t>
  </si>
  <si>
    <t>Селеста F1, 2 г (ЛАН)</t>
  </si>
  <si>
    <t>Селеста F1, редиска, 10 г (ЛАН)</t>
  </si>
  <si>
    <t>Соляріс F1, 2 г (ЛАН)</t>
  </si>
  <si>
    <t>Соляріс F1, редиска, 1000 шт (ЛАН)</t>
  </si>
  <si>
    <t>Сора, 2 г (ЛАН)</t>
  </si>
  <si>
    <t>Сора, редиска, 10 г (ЛАН)</t>
  </si>
  <si>
    <t>Французький сніданок, 3 г (ЛАН)</t>
  </si>
  <si>
    <t>Французький сніданок, редиска, 10 г (ЛАН)</t>
  </si>
  <si>
    <t>Шахрі, 2 г (ЛАН)</t>
  </si>
  <si>
    <t>Редька</t>
  </si>
  <si>
    <t>KS 2078 F1, редька червона, 2 г (ЛАН)</t>
  </si>
  <si>
    <t>Остергрус Роза, редька червона довга, 10 г (ЛАН) (НОВИНКА)</t>
  </si>
  <si>
    <t>Остергрус Роза, редька червона довга, 2 г (ЛАН) (НОВИНКА)</t>
  </si>
  <si>
    <t>Ронд д'Івер, редька чорна, 10 г (ЛАН) (НОВИНКА)</t>
  </si>
  <si>
    <t>Ронд д'Івер, редька чорна, 2 г (ЛАН)</t>
  </si>
  <si>
    <t>Титан, дайкон, 2 г (ЛАН)</t>
  </si>
  <si>
    <t>Рукола</t>
  </si>
  <si>
    <t>Рукола Колтівей, 5 г (ЛАН) (НОВИНКА)</t>
  </si>
  <si>
    <t>Рукола Пронто, 1 г (ЛАН)</t>
  </si>
  <si>
    <t>Рукола Пронто, 5 г (ЛАН)</t>
  </si>
  <si>
    <t>Рукола Синоп, дика, 100 шт (ЛАН)</t>
  </si>
  <si>
    <t>Рукола Синоп, дика, 1000 шт (ЛАН) (НОВИНКА)</t>
  </si>
  <si>
    <t>Рукола Спаркл, широколиста, 100 шт (ЛАН)</t>
  </si>
  <si>
    <t>Рукола Спаркл, широколиста, 1000 шт (ЛАН)</t>
  </si>
  <si>
    <t>Рукола Сільветта, 1 г (ЛАН)</t>
  </si>
  <si>
    <t>Рукола Сільветта, 5 г (ЛАН)</t>
  </si>
  <si>
    <t>Салат</t>
  </si>
  <si>
    <t>Афіціон, батавія, 30 шт (ЛАН)</t>
  </si>
  <si>
    <t>Афіціон, салат батавія, 100 шт (ЛАН)</t>
  </si>
  <si>
    <t>Канкан, фрізе, 30 шт (ЛАН)</t>
  </si>
  <si>
    <t>Кармесі, червоний Лолло Россо, 10 шт (ЛАН)</t>
  </si>
  <si>
    <t>Картагенас, Айсберг тип, 10 шт (ЛАН)</t>
  </si>
  <si>
    <t>Картагенас, Айсберг тип, 30 гран (ЛАН)</t>
  </si>
  <si>
    <t>Конкорд, салат Лолло Россо, 100 шт (ЛАН)</t>
  </si>
  <si>
    <t>Конкорд, червоний Лолло Россо, 30 шт (ЛАН)</t>
  </si>
  <si>
    <t>Кріска, Лолло Біондо, 30 шт (ЛАН) (ЗНЯТО)</t>
  </si>
  <si>
    <t>Кюрлі, батавія, 10 шт (ЛАН)</t>
  </si>
  <si>
    <t>Кюрлі, салат батавія, 50 шт (ЛАН)</t>
  </si>
  <si>
    <t>Локарно, салат Лолло Біондо, 100 шт (ЛАН)</t>
  </si>
  <si>
    <t>Локарно, салатовий Лолло Біондо, 30 шт (ЛАН)</t>
  </si>
  <si>
    <t>Матадор, Лолло Россо, 30 шт (ЛАН)</t>
  </si>
  <si>
    <t>Робінсон, Айсберг тип, 30 шт (ЛАН)</t>
  </si>
  <si>
    <t>Селера</t>
  </si>
  <si>
    <t>Діамант, коренева, 0,02 г (ЛАН)</t>
  </si>
  <si>
    <t>Президент, коренева, 0,02 г (ЛАН)</t>
  </si>
  <si>
    <t>Юта, селера черешкова, 0,2 г (ЛАН)</t>
  </si>
  <si>
    <t>Томат детермінантний (низькорослий)</t>
  </si>
  <si>
    <t>KS 3690 F1, жовтий чері томат, 10 шт (ЛАН)</t>
  </si>
  <si>
    <t>Імпакт F1, овальний, 10 шт (ЛАН)</t>
  </si>
  <si>
    <t>Інкас F1, сливка, 50 шт (ЛАН)</t>
  </si>
  <si>
    <t>Айсан F1, помаранчевий томат, 10 шт (ЛАН)</t>
  </si>
  <si>
    <t>Асвон F1, томат, 10 шт (ЛАН)</t>
  </si>
  <si>
    <t>Асвон F1, томат, 50 шт (ЛАН)</t>
  </si>
  <si>
    <t>Беніто F1, ранній, 15 шт (ЛАН) (НОВИНКА)</t>
  </si>
  <si>
    <t>Бобкат F1, біф томат, 10 шт (ЛАН)</t>
  </si>
  <si>
    <t>Бобкат F1, біф томат, 100 шт (ЛАН) (НОВИНКА)</t>
  </si>
  <si>
    <t>Гладіс F1, перцевидна сливка, 20 шт (ЛАН)</t>
  </si>
  <si>
    <t>Esasem</t>
  </si>
  <si>
    <t>Гладіс F1, перцевидна сливка, 50 шт (ЛАН)</t>
  </si>
  <si>
    <t>Дебют F1, крупноплідний, 10 шт (ЛАН)</t>
  </si>
  <si>
    <t>Дебют F1, крупноплідний, 100 шт (ЛАН)</t>
  </si>
  <si>
    <t>Джокер F1, біф томат, 10 шт (ЛАН)</t>
  </si>
  <si>
    <t>Дольчесіо F1, черрі-сливка, 10 шт (ЛАН)</t>
  </si>
  <si>
    <t>Дольчесіо F1, черрі-сливка, 50 шт (ЛАН)</t>
  </si>
  <si>
    <t>Едвайзор F1, сливка, 100 шт (ЛАН)</t>
  </si>
  <si>
    <t>Едвайзор F1, сливка, 20 шт (ЛАН)</t>
  </si>
  <si>
    <t>Мармара F1, біф томат,  20 шт (ЛАН)</t>
  </si>
  <si>
    <t>Мейс F1, крупноплідний, 20 шт (ЛАН)</t>
  </si>
  <si>
    <t>Нуксі (KS 17) F1, жовтий біф-томат, 10 шт (ЛАН)</t>
  </si>
  <si>
    <t>Ольга F1, круглий,  15 шт (ЛАН)</t>
  </si>
  <si>
    <t>Полбіг F1, ранній, 15 шт (ЛАН)</t>
  </si>
  <si>
    <t>Пінк Буш F1, рожевоплідний, 10 шт (ЛАН)</t>
  </si>
  <si>
    <t>Руфус F1, круглий, 100 шт (ЛАН)</t>
  </si>
  <si>
    <t>Руфус F1, круглий, 20 шт (ЛАН)</t>
  </si>
  <si>
    <t>Ріо Гранде, сливка, 0,5 г (ЛАН)</t>
  </si>
  <si>
    <t>Ріо Гранде, сливка, 5 г (ЛАН)</t>
  </si>
  <si>
    <t>Солероссо F1, круглий, 20 шт (ЛАН)</t>
  </si>
  <si>
    <t>Солероссо F1, круглий, 50 шт (ЛАН)</t>
  </si>
  <si>
    <t>Флорида 47 F1, круглий, 10 шт (ЛАН)</t>
  </si>
  <si>
    <t>Томат напівдетермінантний (середньорослий)</t>
  </si>
  <si>
    <t>Лєда F1, круглий, 10 шт (ЛАН)</t>
  </si>
  <si>
    <t>Сонароза F1, рожевий, 5 шт (ЛАН)</t>
  </si>
  <si>
    <t>Томат індетермінантний (високорослий)</t>
  </si>
  <si>
    <t>Ананас, томат жовто-оранжевий, 10 шт (ЛАН)</t>
  </si>
  <si>
    <t>Арома F1, коктейльний, 5 шт (ЛАН)</t>
  </si>
  <si>
    <t>Баріто F1, крупноплідний  5 шт (ЛАН)</t>
  </si>
  <si>
    <t>Браун Кой F1, крупноплідний, 5 шт (ЛАН)</t>
  </si>
  <si>
    <t>Буллз F1, ранній, 5 шт (ЛАН)</t>
  </si>
  <si>
    <t>Гюсто F1, рожевий, 5 шт (ЛАН)</t>
  </si>
  <si>
    <t>Колеос F1, сливка, 10 шт (ЛАН)</t>
  </si>
  <si>
    <t>Марголь F1, черрі, 5 шт (ЛАН)</t>
  </si>
  <si>
    <t>Мода F1, черрі-сливка, помаранч. 5 шт (ЛАН)</t>
  </si>
  <si>
    <t>Міхіто F1, рожевий томат  5 шт (ЛАН)</t>
  </si>
  <si>
    <t>Нуар де Крім, томат чорний, 10 шт (ЛАН)</t>
  </si>
  <si>
    <t>Пекбол F1, черрі-сливка, 5 шт (ЛАН)</t>
  </si>
  <si>
    <t>Пінк Вандер F1, томат рожевий, 5 шт (ЛАН)</t>
  </si>
  <si>
    <t>Пінк Кой F1, крупноплідний, 5 шт (ЛАН)</t>
  </si>
  <si>
    <t>Пінк Хіт F1, рожевий , 10 шт (ЛАН)</t>
  </si>
  <si>
    <t>Ред Кой F1, крупноплідний, 5 шт (ЛАН)</t>
  </si>
  <si>
    <t>Сашер F1, чорний, 5 шт (ЛАН)</t>
  </si>
  <si>
    <t>Тайгер F1, коктейльний, 5 шт (ЛАН)</t>
  </si>
  <si>
    <t>Толстой F1, 10 шт  (ЛАН)</t>
  </si>
  <si>
    <t>Янічері F1, чері томат, 5 шт (ЛАН)</t>
  </si>
  <si>
    <t>Цибуля</t>
  </si>
  <si>
    <t>Айсперл F1, біла, 1000 шт (ЛАН)</t>
  </si>
  <si>
    <t>Байа Верде, на перо, 100 шт (ЛАН)</t>
  </si>
  <si>
    <t>Вольф F1, золотиста 100 шт (ЛАН)</t>
  </si>
  <si>
    <t>Дайтона F1, золотиста, 1 000 шт, (ЛАН) НОВИНКА</t>
  </si>
  <si>
    <t>Дайтона F1, золотиста, 200 шт (ЛАН)</t>
  </si>
  <si>
    <t>Дайтона F1, золотиста, 5 000 шт, (ЛАН)</t>
  </si>
  <si>
    <t>Ексібішн, салатна, 100 шт (ЛАН)</t>
  </si>
  <si>
    <t>Ексібішн, салатна, 500 шт (ЛАН) НОВИНКА</t>
  </si>
  <si>
    <t>Кенді F1, салатна, 1 000 шт, (ЛАН) НОВИНКА</t>
  </si>
  <si>
    <t>Кенді F1, салатна, 200 шт (ЛАН)</t>
  </si>
  <si>
    <t>Кенді F1, салатна, 5 000 шт, (ЛА)</t>
  </si>
  <si>
    <t>Параде, на перо, 100 шт (ЛАН)</t>
  </si>
  <si>
    <t>Порілюкс, порей, 0,5 г (ЛАН)</t>
  </si>
  <si>
    <t>Ред Барон, червоний, 200 шт (ЛАН)</t>
  </si>
  <si>
    <t>Савел, на перо, 100 шт (ЛАН)</t>
  </si>
  <si>
    <t>Універсо F1, золотиста, 200 шт (ЛАН)</t>
  </si>
  <si>
    <t>Цибуля Шніт, на перо, 1 г (ЛАН) НОВИНКА</t>
  </si>
  <si>
    <t>Ягідні культури</t>
  </si>
  <si>
    <t>Альпійська Суміш, суниця Вайт Соул, Регіна 0,2 г (ЛАН)</t>
  </si>
  <si>
    <t>Барон Рюген, суниця, 0,2 г (ЛАН)</t>
  </si>
  <si>
    <t>Вантайм S1, полуниця ананасна, 0,02 г (ЛАН)</t>
  </si>
  <si>
    <t>Веселка Скарбів F1 , полуниця ананасна, 10 шт (ЛАН)</t>
  </si>
  <si>
    <t>Годжі ягода, дереза китайська, 15 шт (ЛАН)</t>
  </si>
  <si>
    <t>Регіна, суниця альпійська, 0,2 г (ЛАН)</t>
  </si>
  <si>
    <t>Регіна, суниця альпійська, 1000шт (ЛАН)</t>
  </si>
  <si>
    <t>1.6 Міді фасовка квіти LedaAgro</t>
  </si>
  <si>
    <t>Агератум</t>
  </si>
  <si>
    <t>Алоха F1, агератум хоустона, білий  50 шт  (ЛАН)</t>
  </si>
  <si>
    <t>HemGenetics</t>
  </si>
  <si>
    <t>Алоха F1, агератум хоустона, синій  50 шт  (ЛАН)</t>
  </si>
  <si>
    <t>Лєда, агератум карликовий, двокольоровий 2 г (ЛАН)</t>
  </si>
  <si>
    <t>Айстра</t>
  </si>
  <si>
    <t>Аполлонія, блакитна 5 г (ЛАН)</t>
  </si>
  <si>
    <t>Аполлонія, срібно-рожева 5 г (ЛАН)</t>
  </si>
  <si>
    <t>Аполлонія, срібно-синя 5 г (ЛАН)</t>
  </si>
  <si>
    <t>Аполлонія, суміш 5 г (ЛАН)</t>
  </si>
  <si>
    <t>Аполлонія, червона 5 г (ЛАН)</t>
  </si>
  <si>
    <t>Дюшес,  жовта 5 г (ЛАН)</t>
  </si>
  <si>
    <t>Дюшес, біла 5 г (ЛАН)</t>
  </si>
  <si>
    <t>Дюшес, кримсон 5 г (ЛАН)</t>
  </si>
  <si>
    <t>Дюшес, суміш  5 г (ЛАН)</t>
  </si>
  <si>
    <t>Принцеса, біла 5 г (ЛАН)</t>
  </si>
  <si>
    <t>Принцеса, жовта 5 г (ЛАН)</t>
  </si>
  <si>
    <t>Принцеса, кримсон 5 г (ЛАН)</t>
  </si>
  <si>
    <t>Принцеса, лососево-рожева 5 г (ЛАН)</t>
  </si>
  <si>
    <t>Принцеса, мідно-червона 5 г (ЛАН)</t>
  </si>
  <si>
    <t>Принцеса, суміш 5 г (ЛАН)</t>
  </si>
  <si>
    <t>Алісум/лобулярія</t>
  </si>
  <si>
    <t>Сніжний Килим, алісум білий,  5 г (ЛАН)</t>
  </si>
  <si>
    <t>Анемона</t>
  </si>
  <si>
    <t>Анемона, Японська троянда 20 шт (ЛАН)</t>
  </si>
  <si>
    <t>Антірінум</t>
  </si>
  <si>
    <t>Снеппі F1, лавандовий 50 шт  (ЛАН)</t>
  </si>
  <si>
    <t>Снеппі F1, оранжево-жовтий  50 шт  (ЛАН)</t>
  </si>
  <si>
    <t>Снеппі F1, суміш 50 шт (ЛАН)</t>
  </si>
  <si>
    <t>Снеппі F1, червоно-жовтий  50 шт  (ЛАН)</t>
  </si>
  <si>
    <t>Твінні F1, махровий, бронзовий 50 шт (ЛАН)</t>
  </si>
  <si>
    <t>Твінні F1, махровий, білий 50 шт (ЛАН) НОВИНКА</t>
  </si>
  <si>
    <t>Твінні F1, махровий, суміш 50 шт (ЛАН)</t>
  </si>
  <si>
    <t>Твінні F1, махровий, яблуневий цвіт 50 шт (ЛАН) НОВИНКА</t>
  </si>
  <si>
    <t>Бакопа</t>
  </si>
  <si>
    <t>Бакопа, Сноутопія, біла  20 шт (ЛАН) НОВИНКА</t>
  </si>
  <si>
    <t>PanAmerican</t>
  </si>
  <si>
    <t>Бегонія вічноквітуча зеленолиста</t>
  </si>
  <si>
    <t>Варіація F1, біла  100 шт драже (ЛАН)</t>
  </si>
  <si>
    <t>Cerny</t>
  </si>
  <si>
    <t>Варіація F1, пурпурова 100 шт драже (ЛАН)</t>
  </si>
  <si>
    <t>Варіація F1, темно-рожева 100 шт драже (ЛАН)</t>
  </si>
  <si>
    <t>Лученець F1, двокольорова 100 шт драже (ЛАН)</t>
  </si>
  <si>
    <t>Падолі F1, рожева 100 шт драже (ЛАН)</t>
  </si>
  <si>
    <t>Бегонія вічноквітуча червонолиста</t>
  </si>
  <si>
    <t>Аккорд F1, пурпурова 100 шт драже (ЛАН)</t>
  </si>
  <si>
    <t>Cherny</t>
  </si>
  <si>
    <t>Аккорд F1, світло-рожева 100 шт драже (ЛАН)</t>
  </si>
  <si>
    <t>Броумов F1, червона 100 шт драже (ЛАН)</t>
  </si>
  <si>
    <t>Наход F1, двокольорова 100 шт драже (ЛАН)</t>
  </si>
  <si>
    <t>Осташ F1, біла 100 шт драже (ЛАН)</t>
  </si>
  <si>
    <t>Бегонія перистолиста</t>
  </si>
  <si>
    <t>Гріфон F1, 20  шт (ЛАН) НОВИНКА</t>
  </si>
  <si>
    <t>Віола</t>
  </si>
  <si>
    <t>Коріна F1 , оксамитово-чорна, віола корнута 30 шт (ЛАН)</t>
  </si>
  <si>
    <t>Коріна F1, біло-чорна суміш, віола корнута 30 шт (ЛАН)</t>
  </si>
  <si>
    <t>Коріна F1, повна суміш, віола корнута 30 шт (ЛАН)</t>
  </si>
  <si>
    <t>Трампет S1, повна суміш, віола  40 шт (ЛАН)</t>
  </si>
  <si>
    <t>Трампет S1, синьо-жовта суміш 40 шт (ЛАН)</t>
  </si>
  <si>
    <t>Трампет S1, суміш блакитна 40 шт (ЛАН) НОВИНКА</t>
  </si>
  <si>
    <t>Целло F1 , суміш, віола  30 шт (ЛАН)</t>
  </si>
  <si>
    <t>Газанія</t>
  </si>
  <si>
    <t>Енорма, помаранчеве коло  50 шт (ЛАН) (НОВИНКА)</t>
  </si>
  <si>
    <t>Нью Дей F1, суміш, 50 шт (ЛАН) (НОВИНКА)</t>
  </si>
  <si>
    <t>Промеза, блискуча жовта  20 шт (ЛАН)</t>
  </si>
  <si>
    <t>Фрості Кісс F1, суміш, 50 шт (ЛАН)  (НОВИНКА)</t>
  </si>
  <si>
    <t>Гвоздика</t>
  </si>
  <si>
    <t>Діана F1, біла 50 шт (ЛАН) НОВИНКА</t>
  </si>
  <si>
    <t>Діана F1, біла з пурпуровим центром 50 шт (ЛАН)</t>
  </si>
  <si>
    <t>Діана F1, біла з червоним центром 50 шт (ЛАН)</t>
  </si>
  <si>
    <t>Діана F1, кримсон 50 шт (ЛАН)</t>
  </si>
  <si>
    <t>Діана F1, кримсон пікоте 50 шт (ЛАН)</t>
  </si>
  <si>
    <t>Діана F1, скарлет 50 шт (ЛАН)</t>
  </si>
  <si>
    <t>Діана F1, суміш 50 шт  (ЛАН)</t>
  </si>
  <si>
    <t>Чіба F1, біла 50 шт (ЛАН)</t>
  </si>
  <si>
    <t>Чіба F1, кримсон 50 шт (ЛАН)</t>
  </si>
  <si>
    <t>Чіба F1, кримсон пікоте 50 шт (ЛАН)</t>
  </si>
  <si>
    <t>Чіба F1, полунична 50 шт (ЛАН)</t>
  </si>
  <si>
    <t>Чіба F1, пурпурова 50 шт (ЛАН)</t>
  </si>
  <si>
    <t>Чіба F1, пурпурова пікоте 50 шт (ЛАН)</t>
  </si>
  <si>
    <t>Чіба F1, скарлет 50 шт (ЛАН)</t>
  </si>
  <si>
    <t>Чіба F1, суміш 50 шт  (ЛАН)</t>
  </si>
  <si>
    <t>Гербера</t>
  </si>
  <si>
    <t>Фестиваль F1, суміш, 20 шт (ЛАН) (НОВИНКА)</t>
  </si>
  <si>
    <t>Годеція</t>
  </si>
  <si>
    <t>Грейс F1, суміш, 30 шт (ЛАН) (НОВИНКА)</t>
  </si>
  <si>
    <t>Дельфініум великоквітковий</t>
  </si>
  <si>
    <t>Дельфініум Чір F1, ніжно-блакитний, 30 шт (ЛАН) (НОВИНКА)</t>
  </si>
  <si>
    <t>Дзвоник</t>
  </si>
  <si>
    <t>Дзвоник Карпатіка Перл, синій, 50 шт (ЛАН) (НОВИНКА)</t>
  </si>
  <si>
    <t>Benary</t>
  </si>
  <si>
    <t>Еустома (лізіантус)</t>
  </si>
  <si>
    <t>Бореаліс F1, блу 50 шт (ЛАН)</t>
  </si>
  <si>
    <t>Ехо F1, шампань  50 шт (ЛАН)</t>
  </si>
  <si>
    <t>Кармен F1, айворі 50 шт (ЛАН)</t>
  </si>
  <si>
    <t>Taki Seed</t>
  </si>
  <si>
    <t>Кармен F1, діп пінк 50 шт (ЛАН)</t>
  </si>
  <si>
    <t>Кармен F1, лілак 50 шт (ЛАН)</t>
  </si>
  <si>
    <t>Кармен F1, суміш 50 шт (ЛАН)</t>
  </si>
  <si>
    <t>Касабланка F1, біла  50 шт (ЛАН)</t>
  </si>
  <si>
    <t>Маріачі F1, зелений лайм 50 шт (ЛАН)</t>
  </si>
  <si>
    <t>Маріачі F1, місті блу  50 шт (ЛАН)</t>
  </si>
  <si>
    <t>Маріачі F1, пінк пікоті  50 шт (ЛАН)</t>
  </si>
  <si>
    <t>Маріачі F1, єлоу 50 шт (ЛАН)</t>
  </si>
  <si>
    <t>Жоржина</t>
  </si>
  <si>
    <t>Помпон, жоржина махрова, суміш 5 г (ЛАН)</t>
  </si>
  <si>
    <t>Піколо, жоржина карликова, суміш 5 г (ЛАН)</t>
  </si>
  <si>
    <t>Кермек (Статиця, Лимоніум)</t>
  </si>
  <si>
    <t>Айсберг, кермек білий 5 г (ЛАН)</t>
  </si>
  <si>
    <t>Американ Бьюті, кермек рожевий 5 г (ЛАН)</t>
  </si>
  <si>
    <t>Золотий Берег, кермек жовтий 5 г (ЛАН)</t>
  </si>
  <si>
    <t>Кермек Кіс, Єлоу, 50 шт (ЛАН) (НОВИНКА)</t>
  </si>
  <si>
    <t>Кермек Кіс, Апрікот, 50 шт (ЛАН) (НОВИНКА)</t>
  </si>
  <si>
    <t>Кермек Кіс, Дарк Блу, 50 шт (ЛАН) (НОВИНКА)</t>
  </si>
  <si>
    <t>Кермек Кіс, Роуз, 50 шт (ЛАН) (НОВИНКА)</t>
  </si>
  <si>
    <t>Пасифік, кермек  суміш 5 г (ЛАН)</t>
  </si>
  <si>
    <t>Синій Туман, кермек темно-синій 5 г (ЛАН)</t>
  </si>
  <si>
    <t>Лаванда</t>
  </si>
  <si>
    <t>Лаванда Бандера, Діп Перпл, 20 шт (ЛАН) (НОВИНКА)</t>
  </si>
  <si>
    <t>Лаванда Бандера, Діп Роуз, 20 шт (ЛАН) (НОВИНКА)</t>
  </si>
  <si>
    <t>Матіола</t>
  </si>
  <si>
    <t>Бікорніс, матіола дворога 5 г (ЛАН)</t>
  </si>
  <si>
    <t>Остеоспермум</t>
  </si>
  <si>
    <t>Акіла F1 , сонячна суміш, 15 шт (ЛАН) (НОВИНКА)</t>
  </si>
  <si>
    <t>Акіла F1 , холодна суміш, 15 шт (ЛАН) (НОВИНКА)</t>
  </si>
  <si>
    <t>Пеларгонія зональна</t>
  </si>
  <si>
    <t>Альона F1, темно-червона 20 шт  (ЛАН)</t>
  </si>
  <si>
    <t>Бланка F1, біла 20 шт  (ЛАН)</t>
  </si>
  <si>
    <t>Власта F1, червона з білим вічком 20 шт  (ЛАН)</t>
  </si>
  <si>
    <t>Мірка F1, кармінна 20 шт (ЛАН)</t>
  </si>
  <si>
    <t>Павла F1, фіолетово-рожева з білим вічком 20 шт  (ЛАН)</t>
  </si>
  <si>
    <t>Сімона F1, фіолетово-рожева з червоним вічком 20 шт  (ЛАН)</t>
  </si>
  <si>
    <t>Ярка F1, світло-рожева 20 шт  (ЛАН)</t>
  </si>
  <si>
    <t>Петунія ампельна</t>
  </si>
  <si>
    <t>Лавина F1, жовта зірка, 50 шт (ЛАН)</t>
  </si>
  <si>
    <t>Лавина F1, пурп. зірка,  50 шт (ЛАН)</t>
  </si>
  <si>
    <t>Лавина F1, пурпурова,  50 шт (ЛАН)</t>
  </si>
  <si>
    <t>Лавина F1, синя зірка,  50 шт (ЛАН)</t>
  </si>
  <si>
    <t>Лавина F1, суміш зірок,  50 шт (ЛАН)</t>
  </si>
  <si>
    <t>Петунія грандіфлора (великоквіткова)</t>
  </si>
  <si>
    <t>Єлоу F1, жовта,  50 шт (ЛАН)</t>
  </si>
  <si>
    <t>Бордова F1,  50 шт (ЛАН)</t>
  </si>
  <si>
    <t>Крайковий Завой F1, біла, 50 шт (ЛАН)</t>
  </si>
  <si>
    <t>Ласка F1, червона, 100 шт (ЛАН)</t>
  </si>
  <si>
    <t>Лімбо F1, бургунді пікоте, 100 шт (ЛАН)</t>
  </si>
  <si>
    <t>Лімбо F1, бургунді, 100 шт  (ЛАН)</t>
  </si>
  <si>
    <t>Лімбо F1, голуба з син. прож., 100 шт  (ЛАН)</t>
  </si>
  <si>
    <t>Лімбо F1, синя, 100 шт  (ЛАН)</t>
  </si>
  <si>
    <t>Лімбо F1, суміш, 100 шт  (ЛАН)</t>
  </si>
  <si>
    <t>Лімбо F1, фіолетова, 100 шт  (ЛАН)</t>
  </si>
  <si>
    <t>Лімбо F1, червона, 100 шт  (ЛАН)</t>
  </si>
  <si>
    <t>Танго F1, бургундська зірка, 100 шт (ЛАН)</t>
  </si>
  <si>
    <t>Танго F1, бургунді, 100 шт (ЛАН)</t>
  </si>
  <si>
    <t>Танго F1, біла, 100 шт (ЛАН)</t>
  </si>
  <si>
    <t>Танго F1, рожева з черв. прож., 100 шт (ЛАН)</t>
  </si>
  <si>
    <t>Танго F1, рожева зірка,  100 шт (ЛАН)</t>
  </si>
  <si>
    <t>Танго F1, рожева, 100 шт (ЛАН)</t>
  </si>
  <si>
    <t>Танго F1, синя, 100 шт (ЛАН)</t>
  </si>
  <si>
    <t>Танго F1, сливова,  100 шт (ЛАН)</t>
  </si>
  <si>
    <t>Танго F1, суміш, 100 шт (ЛАН)</t>
  </si>
  <si>
    <t>Танго F1, фіолетова, 100 шт (ЛАН)</t>
  </si>
  <si>
    <t>Танго F1, фіолетова, 50 шт (ЛАН)</t>
  </si>
  <si>
    <t>Танго F1, червона зірка, 100 шт (ЛАН)</t>
  </si>
  <si>
    <t>Танго F1, червона, 100 шт (ЛАН)</t>
  </si>
  <si>
    <t>Тоуга F1, пурпурово-червона, 100 шт (ЛАН)</t>
  </si>
  <si>
    <t>Петунія грандіфлора бахромчата</t>
  </si>
  <si>
    <t>Афродіта Лососева F1, 50 шт (ЛАН)</t>
  </si>
  <si>
    <t>Афродіта Пурпурова F1, 50 шт (ЛАН)</t>
  </si>
  <si>
    <t>Афродіта Рожева F1, 50 шт (ЛАН)</t>
  </si>
  <si>
    <t>Афродіта Червона F1, 50 шт (ЛАН)</t>
  </si>
  <si>
    <t>Каркулка F1, біла з фіолет. плямами,  50 шт  (ЛАН)</t>
  </si>
  <si>
    <t>Поздрав із Яромнерже F1, біло-рожево-фіолетова, 100 шт (ЛАН)</t>
  </si>
  <si>
    <t>Розеа F1, рожева, 50 шт (ЛАН)</t>
  </si>
  <si>
    <t>Петунія мультифлора (багатоквіткова)</t>
  </si>
  <si>
    <t>Інгрід F1, кремова з коричн. прож.,  50 шт (ЛАН)</t>
  </si>
  <si>
    <t>Береніка F1, жовта, 50 шт (ЛАН)</t>
  </si>
  <si>
    <t>Брігітта F1, фіолет. з прож.,  50 шт (ЛАН)</t>
  </si>
  <si>
    <t>Генрієтта F1, червоно-біла зірка,  50 шт (ЛАН)</t>
  </si>
  <si>
    <t>Дот Стар F1 Дарк Ваіліт, темно-фіолет. з плямами, 50 шт  драже</t>
  </si>
  <si>
    <t>Дот Стар F1 Діп Пінк, насичено-рож. з плямами, 50 шт  драже</t>
  </si>
  <si>
    <t>Дот Стар F1 Ред, червона з плямами, 50 шт драже</t>
  </si>
  <si>
    <t>Клаудія F1, лососева з прож.,  50 шт (ЛАН)</t>
  </si>
  <si>
    <t>Крістіна F1, пурпурово-біла зірка,  50 шт (ЛАН)</t>
  </si>
  <si>
    <t>Ламбада F1, біла,  100 шт (ЛАН)</t>
  </si>
  <si>
    <t>Ламбада F1, пурпурова, 100 шт (ЛАН)</t>
  </si>
  <si>
    <t>Ламбада F1, рожева, 100 шт (ЛАН) НОВИНКА</t>
  </si>
  <si>
    <t>Ламбада F1, скарлет, 100 шт (ЛАН)</t>
  </si>
  <si>
    <t>Ламбада F1, суміш зірок, 100 шт (ЛАН)</t>
  </si>
  <si>
    <t>Ламбада F1, суміш, 100 шт (ЛАН)</t>
  </si>
  <si>
    <t>Ламбада F1, червона зірка, 100 шт (ЛАН)</t>
  </si>
  <si>
    <t>Ламбада F1, червона, 100 шт (ЛАН)</t>
  </si>
  <si>
    <t>Мамбо F1, насичено-пурпур., 100 шт (ЛАН)</t>
  </si>
  <si>
    <t>Мамбо F1, суміш, 100 шт (ЛАН)</t>
  </si>
  <si>
    <t>Мамбо F1, філетова, 100 шт (ЛАН)</t>
  </si>
  <si>
    <t>Містрал F1, ніжно-рожева, 50 шт (ЛАН)</t>
  </si>
  <si>
    <t>Містрал F1, рожева, 50 шт (ЛАН)</t>
  </si>
  <si>
    <t>Містрал F1, синя, 50 шт (ЛАН)</t>
  </si>
  <si>
    <t>Містрал F1, яскраво-червона,  100 шт (ЛАН)</t>
  </si>
  <si>
    <t>Містрал F1, яскраво-червона, 50 шт (ЛАН)</t>
  </si>
  <si>
    <t>Нора F1, голуба з прож.,  50 шт (ЛАН)</t>
  </si>
  <si>
    <t>Софія F1, рожева з прож., 50 шт (ЛАН)</t>
  </si>
  <si>
    <t>Петунія мультифлора (дрібноквіткова)</t>
  </si>
  <si>
    <t>Карлик F1, темно-лососева,  50 шт (ЛАН)</t>
  </si>
  <si>
    <t>Карлик F1, темно-рожева, 50 шт (ЛАН)</t>
  </si>
  <si>
    <t>Карлик F1, червона,  50 шт (ЛАН)</t>
  </si>
  <si>
    <t>Примула</t>
  </si>
  <si>
    <t>Акорд S1, біла 50 шт (ЛАН)</t>
  </si>
  <si>
    <t>Акорд S1, жовта 50 шт (ЛАН)</t>
  </si>
  <si>
    <t>Акорд S1, оранжева 50 шт (ЛАН)</t>
  </si>
  <si>
    <t>Акорд S1, скарлет 50 шт (ЛАН)</t>
  </si>
  <si>
    <t>Акорд S1, суміш 50 шт (ЛАН)</t>
  </si>
  <si>
    <t>Сальвія</t>
  </si>
  <si>
    <t>Аморе, пурпурова 50 шт (ЛАН)</t>
  </si>
  <si>
    <t>Аморе, рожева біколор 50 шт (ЛАН)</t>
  </si>
  <si>
    <t>Аморе, скарлет 50 шт (ЛАН)</t>
  </si>
  <si>
    <t>Аморе, скарлет біколор 50 шт (ЛАН)</t>
  </si>
  <si>
    <t>Аморе, сливова 50 шт (ЛАН)</t>
  </si>
  <si>
    <t>Аморе, суміш 50 шт (ЛАН)</t>
  </si>
  <si>
    <t>Редді, білий сюрприз 50 шт (ЛАН)</t>
  </si>
  <si>
    <t>Редді, скарлет-біколор 50 шт (ЛАН)</t>
  </si>
  <si>
    <t>Редді, яскраво-червона 50 шт (ЛАН)</t>
  </si>
  <si>
    <t>Фарао, сальвія блискуча, червона 1 г (ЛАН)</t>
  </si>
  <si>
    <t>Целозія</t>
  </si>
  <si>
    <t>Аррабона Ред, целозія плюмоза 50 шт (ЛАН) НОВИНКА</t>
  </si>
  <si>
    <t>Чорнобривці</t>
  </si>
  <si>
    <t>Купідон, африканські, золотисто-жовті 5 г (ЛАН)</t>
  </si>
  <si>
    <t>Купідон, африканські, лимонно-жовті 5 г  (ЛАН)</t>
  </si>
  <si>
    <t>Мандарин, африканські, помаранчевіі 5 г (ЛАН)</t>
  </si>
  <si>
    <t>Медові Соти, розлогі 5 г (ЛАН)</t>
  </si>
  <si>
    <t>Пантера, розлогі червоні 5 г (ЛАН)</t>
  </si>
  <si>
    <t>Прімо Гармонія, розлогі 5 г (ЛАН)</t>
  </si>
  <si>
    <t>Червона Вишня, розлогі червоні 5 г (ЛАН)</t>
  </si>
  <si>
    <t>Чіка, голд 100 шт  (ЛАН) НОВИНКА</t>
  </si>
  <si>
    <t>Чіка, лимонні 100 шт  (ЛАН) НОВИНКА</t>
  </si>
  <si>
    <t>Чіка, оранж 100 шт  (ЛАН) НОВИНКА</t>
  </si>
  <si>
    <t>Чіка, суміш 100 шт  (ЛАН) НОВИНКА</t>
  </si>
  <si>
    <t>Чіка, флейм 100 шт  (ЛАН) НОВИНКА</t>
  </si>
  <si>
    <t>1.7 Міні фасовка квіти LedaAgro</t>
  </si>
  <si>
    <t>Іберіс</t>
  </si>
  <si>
    <t>Бузок, іберіс  0,5 г (ЛАН)</t>
  </si>
  <si>
    <t>Гібралтарика, іберіс 0,3 г (ЛАН)</t>
  </si>
  <si>
    <t>Рожевий Кардинал, іберіс 0,5 г (ЛАН)</t>
  </si>
  <si>
    <t>Сніжок, іберіс 0,5 г (ЛАН)</t>
  </si>
  <si>
    <t>Іпомея</t>
  </si>
  <si>
    <t>Імператор, іпомея махрова червона 0,2 г (ЛАН)</t>
  </si>
  <si>
    <t>Вогняний Кардинал, іпомея квамокліт червона  0,5 г (ЛАН)</t>
  </si>
  <si>
    <t>Кипарисова лоза, іпомея квамокліт червона  0,2 г (ЛАН)</t>
  </si>
  <si>
    <t>Агератум карликовий</t>
  </si>
  <si>
    <t>Алоха F1, суміш, агератум карликовий 10 шт (ЛАН)</t>
  </si>
  <si>
    <t>Лєда, двокольоровий, агератум карликовий 0,2 г (ЛАН)</t>
  </si>
  <si>
    <t>Азарина (Горлянка)</t>
  </si>
  <si>
    <t>Азарина (горлянка) повзуча, рожева 4 шт (ЛАН)</t>
  </si>
  <si>
    <t>Азарина (горлянка) повзуча, фіолетова 4 шт (ЛАН)</t>
  </si>
  <si>
    <t>Айстра карликова</t>
  </si>
  <si>
    <t>Дункле Шоне, альпійська карликова 10 шт (ЛАН) (НОВИНКА)</t>
  </si>
  <si>
    <t>Міледі, бузкова, айстра карликова 0,2 г (ЛАН)</t>
  </si>
  <si>
    <t>Міледі, біла, айстра карликова 0,2 г (ЛАН)</t>
  </si>
  <si>
    <t>Тисяча Чудес, суміш, айстра карликова 0,2 г (ЛАН)</t>
  </si>
  <si>
    <t>Хеппі Енд, альпійська карликова 10 шт (ЛАН) (НОВИНКА)</t>
  </si>
  <si>
    <t>Айстра піоновидна</t>
  </si>
  <si>
    <t>Дюшес, абрикосова, айстра піоновидна 0,2 г (ЛАН)</t>
  </si>
  <si>
    <t>Дюшес, біла, айстра піоновидна 0,2 г (ЛАН)</t>
  </si>
  <si>
    <t>Дюшес, жовта, айстра піоновидна 0,2 г (ЛАН)</t>
  </si>
  <si>
    <t>Дюшес, кримсон, айстра піоновидна 0,2 г (ЛАН)</t>
  </si>
  <si>
    <t>Дюшес, суміш, айстра піоновидна 0,2 г (ЛАН)</t>
  </si>
  <si>
    <t>Айстра хризантемовидна</t>
  </si>
  <si>
    <t>Аполлонія, блакитна, айстра хризант. 0,2 г (ЛАН)</t>
  </si>
  <si>
    <t>Аполлонія, срібно-рожева, айстра хризант.  0,2 г (ЛАН)</t>
  </si>
  <si>
    <t>Аполлонія, срібно-синя, айстра хризант. 0,2 г (ЛАН)</t>
  </si>
  <si>
    <t>Аполлонія, суміш, айстра хризант.  0,2 г (ЛАН)</t>
  </si>
  <si>
    <t>Аполлонія, червона, айстра хризант.  0,2 г (ЛАН)</t>
  </si>
  <si>
    <t>Принцеса, біла, айстра хризант. 0,2 г (ЛАН)</t>
  </si>
  <si>
    <t>Принцеса, жовта, айстра хризант. 0,2 г (ЛАН)</t>
  </si>
  <si>
    <t>Принцеса, кримсон, айстра хризант. 0,2 г (ЛАН)</t>
  </si>
  <si>
    <t>Принцеса, лососево-рожева, айстра хризант. 0,2 г (ЛАН)</t>
  </si>
  <si>
    <t>Принцеса, мідно-червона, айстра хризант. 0,2 г (ЛАН)</t>
  </si>
  <si>
    <t>Принцеса, суміш, айстра хризант. 0,2 г (ЛАН)</t>
  </si>
  <si>
    <t>Алісум</t>
  </si>
  <si>
    <t>Алісум Золота Осінь 0,2г  (ЛАН)</t>
  </si>
  <si>
    <t>Алісум Сніжний Килим 0,2г  (ЛАН)</t>
  </si>
  <si>
    <t>Алісум Фіолетова Королева 0,2г  (ЛАН)</t>
  </si>
  <si>
    <t>Анемона Японська, рожева 10 шт  (ЛАН) (НОВИНКА)</t>
  </si>
  <si>
    <t>Антірінум карликовий</t>
  </si>
  <si>
    <t>Антірінум Снеппі F1, карликовий, суміш, 10 шт (ЛАН)</t>
  </si>
  <si>
    <t>Арабіс</t>
  </si>
  <si>
    <t>Арабіс Білий Подіум, кавказький 10 шт (ЛАН) (НОВИНКА)</t>
  </si>
  <si>
    <t>Аренарія</t>
  </si>
  <si>
    <t>Монтана, аренарія 0,02 г  (ЛАН)</t>
  </si>
  <si>
    <t>Бакопа, Сноутопія, біла  5 шт (ЛАН) НОВИНКА</t>
  </si>
  <si>
    <t>Бальзамін</t>
  </si>
  <si>
    <t>Квітуча Камелія, суміш, бальзамін  0,5 г (ЛАН)</t>
  </si>
  <si>
    <t>Том Тамб, суміш, махровий бальзамін  0,5 г (ЛАН)</t>
  </si>
  <si>
    <t>Барвінок</t>
  </si>
  <si>
    <t>Хетвейв Пепермінт, білий 10 шт  (ЛАН)</t>
  </si>
  <si>
    <t>Хетвейв Пінк, рожевий 10 шт  (ЛАН)</t>
  </si>
  <si>
    <t>Хетвейв Черрі, червоний 10 шт  (ЛАН)</t>
  </si>
  <si>
    <t>Хетвейв, абрикосовий 10 шт  (ЛАН)</t>
  </si>
  <si>
    <t>Хетвейв, суміш 10 шт  (ЛАН)</t>
  </si>
  <si>
    <t>Бегонія вічноквітуча</t>
  </si>
  <si>
    <t>Варіація F1, темно-рожева зеленолиста бегонія 10 шт  (ЛАН)</t>
  </si>
  <si>
    <t>Наход F1, двокольорова бронзоволиста бегонія 10 шт  (ЛАН)</t>
  </si>
  <si>
    <t>Ореб F1, темно-рожева бронзоволиста бегонія 10 шт  (ЛАН)</t>
  </si>
  <si>
    <t>Скалка F1, червона зеленолиста бегонія 10 шт  (ЛАН)</t>
  </si>
  <si>
    <t>Валеріана</t>
  </si>
  <si>
    <t>Рубер, червона валеріана 0,05 г (ЛАН) (НОВИНКА)</t>
  </si>
  <si>
    <t>Волошка</t>
  </si>
  <si>
    <t>Полька, волошка махрова, суміш 0,5 г (ЛАН)</t>
  </si>
  <si>
    <t>Віола (братки)</t>
  </si>
  <si>
    <t>Коріна F1, біло-чорна суміш, віола корнута 10 шт (ЛАН)</t>
  </si>
  <si>
    <t>Коріна F1, оксамитово-чорна, віола корнута 10 шт (ЛАН)</t>
  </si>
  <si>
    <t>Трампет S1, суміш віола віттрока 10 шт (ЛАН)</t>
  </si>
  <si>
    <t>Целло F1, суміш, віола віттрока  10 шт (ЛАН)</t>
  </si>
  <si>
    <t>Промеза, газанія блискуча  5 шт (ЛАН)</t>
  </si>
  <si>
    <t>Фрості Кісс F1, полум'яна суміш, 5 шт  (ЛАН)  (НОВИНКА)</t>
  </si>
  <si>
    <t>Діана F1, суміш  10 шт  (ЛАН)</t>
  </si>
  <si>
    <t>Карусель, гвоздика  0,1 г (ЛАН)</t>
  </si>
  <si>
    <t>Перський Килим, суміш  0,1 г (ЛАН)</t>
  </si>
  <si>
    <t>Флористан, гвоздика, суміш, 0,05 г (ЛАН) НОВИНКА</t>
  </si>
  <si>
    <t>Чіба F1, суміш  10 шт  (ЛАН)</t>
  </si>
  <si>
    <t>Геліхрізум</t>
  </si>
  <si>
    <t>Веселка, геліхрізум суміш  0,2 г (ЛАН)</t>
  </si>
  <si>
    <t>Швейцарські Гіганти, геліхрізум суміш  0,2 г (ЛАН)</t>
  </si>
  <si>
    <t>Грейс F1, годеція суміш, 5 шт (ЛАН) (НОВИНКА)</t>
  </si>
  <si>
    <t>Гомфрена</t>
  </si>
  <si>
    <t>Гомфрена Бадді шаровидна, суміш 0,1 г (ЛАН)</t>
  </si>
  <si>
    <t>Гомфрена Полуничка шаровидна, червона 0,1 г (ЛАН)</t>
  </si>
  <si>
    <t>Гомфрена шаровидна, біла 0,1 г (ЛАН)</t>
  </si>
  <si>
    <t>Гравілат</t>
  </si>
  <si>
    <t>Госпожа Бредшоу, гравілат червоний 0,1 г (ЛАН)</t>
  </si>
  <si>
    <t>Леді Стратхеден, гравілат жовтий  0,1 г (ЛАН)</t>
  </si>
  <si>
    <t>Гіацинтова квасоля</t>
  </si>
  <si>
    <t>Доліхос Лаблаб, гіацинтова квасоля, фіолетова 1 г (ЛАН)</t>
  </si>
  <si>
    <t>Гіпсофіла (Лещиця)</t>
  </si>
  <si>
    <t>Сніговий Фонтан, гіпсофіла елегантна  0,1 г (ЛАН) (НОВИНКА)</t>
  </si>
  <si>
    <t>Сніжинка, гіпсофіла махрова біла 0,1 г (ЛАН)</t>
  </si>
  <si>
    <t>Декоративні трави</t>
  </si>
  <si>
    <t>Астільба Арендса, суміш 0,01 г  (ЛАН)</t>
  </si>
  <si>
    <t>Варна, костриця голуба 0,2 г  (ЛАН)</t>
  </si>
  <si>
    <t>Деревій Вишнева Королева, 0,1 г (ЛАН)</t>
  </si>
  <si>
    <t>Лаванда Бандера, Діп Перпл 5 шт  (ЛАН) (НОВИНКА)</t>
  </si>
  <si>
    <t>Лаванда Бандера, Діп Роуз 5 шт  (ЛАН) (НОВИНКА)</t>
  </si>
  <si>
    <t>Планум, синьоголовник 0,2 г (ЛАН)</t>
  </si>
  <si>
    <t>Ранній Сніг, молочай 0,2 г (ЛАН)</t>
  </si>
  <si>
    <t>Білий Дзвіночок, дзвоник персиколистий 0,1 г  (ЛАН)</t>
  </si>
  <si>
    <t>Кентербері, дзвоник, суміш  0,1 г (ЛАН)</t>
  </si>
  <si>
    <t>Синій дзвоник, карпатський 0,1 г (ЛАН)</t>
  </si>
  <si>
    <t>Диморфотека</t>
  </si>
  <si>
    <t>Диморфотека Блискуча Перлина, біла 0.3 г (ЛАН) НОВИНКА</t>
  </si>
  <si>
    <t>Едельвейс</t>
  </si>
  <si>
    <t>Еверест, едельвейс альпійський 10 шт  (ЛАН) (НОВИНКА)</t>
  </si>
  <si>
    <t>Арена F1, рожева роза 5 шт  (ЛАН)</t>
  </si>
  <si>
    <t>Арена F1, червона 5 шт  (ЛАН)</t>
  </si>
  <si>
    <t>Бореаліс F1, жовта 5 шт  (ЛАН)</t>
  </si>
  <si>
    <t>Бореаліс F1, рожева 5 шт  (ЛАН)</t>
  </si>
  <si>
    <t>Бореаліс F1, синя 5 шт  (ЛАН)</t>
  </si>
  <si>
    <t>Ехо F1, лавандова 5 шт  (ЛАН)</t>
  </si>
  <si>
    <t>Ехо F1, пурпурова 5 шт  (ЛАН)</t>
  </si>
  <si>
    <t>Ехо F1, пінк пікоті 5 шт  (ЛАН)</t>
  </si>
  <si>
    <t>Ехо F1, суміш, 5 шт (ЛАН)</t>
  </si>
  <si>
    <t>Ехо F1, шампань 5 шт  (ЛАН)</t>
  </si>
  <si>
    <t>Кармен F1 блу рім, 5 шт (ЛАН)</t>
  </si>
  <si>
    <t>Кармен F1 блу, 5шт  (ЛАН)</t>
  </si>
  <si>
    <t>Кармен F1 лілак 5 шт (ЛАН)</t>
  </si>
  <si>
    <t>Кармен F1 роуз, 5шт (ЛАН)</t>
  </si>
  <si>
    <t>Касабланка F1, біла 5 шт  (ЛАН)</t>
  </si>
  <si>
    <t>Маріачі F1, зелений лайм 5 шт  (ЛАН)</t>
  </si>
  <si>
    <t>Маріачі F1, кармінна 5 шт  (ЛАН)</t>
  </si>
  <si>
    <t>Маріачі F1, місті блу 5 шт  (ЛАН)</t>
  </si>
  <si>
    <t>Маріачі F1, пінк пікоті 5 шт  (ЛАН)</t>
  </si>
  <si>
    <t>Супер Меджик F1, абрикосова 5 шт  (ЛАН)</t>
  </si>
  <si>
    <t>Супер Меджик F1, зелена 5 шт  (ЛАН)</t>
  </si>
  <si>
    <t>Супер Меджик F1, насичено голуба 5 шт  (ЛАН)</t>
  </si>
  <si>
    <t>Ехінацея</t>
  </si>
  <si>
    <t>Білий Лебідь, ехінацея пурпурова 0,1 г  (ЛАН)</t>
  </si>
  <si>
    <t>Ехінацея (рудбекія), пурпурово-червона, 0,1г  (ЛАН)</t>
  </si>
  <si>
    <t>Старлайт, ехінацея пурпурова 0,1 г  (ЛАН)</t>
  </si>
  <si>
    <t>Ешольція</t>
  </si>
  <si>
    <t>Балерина, ешольція  0,3 г  (ЛАН)</t>
  </si>
  <si>
    <t>Гофрована Троянда, ешольція  0,1 г  (ЛАН)</t>
  </si>
  <si>
    <t>Кактус, жоржина периста, суміш  0,2 г (ЛАН)</t>
  </si>
  <si>
    <t>Помпон, жоржина махрова, суміш  0,2 г (ЛАН)</t>
  </si>
  <si>
    <t>Піколо, жоржина карликова, суміш  0,2 г (ЛАН)</t>
  </si>
  <si>
    <t>Календула</t>
  </si>
  <si>
    <t>Індійський Принц, календула махрова 0,5 г  (ЛАН)</t>
  </si>
  <si>
    <t>Фієста, календула лікарська, 0,5 г  (ЛАН)</t>
  </si>
  <si>
    <t>Капуста декоративна</t>
  </si>
  <si>
    <t>Нагойя F1, біла 10 шт  (ЛАН) (НОВИНКА)</t>
  </si>
  <si>
    <t>Нагойя F1, червона 10 шт  (ЛАН) (НОВИНКА)</t>
  </si>
  <si>
    <t>Катананхе</t>
  </si>
  <si>
    <t>Катананхе Дротик Купідона, лавандовий  0,05 г  (ЛАН) (НОВИНКА)</t>
  </si>
  <si>
    <t>Кермек (Статиця)</t>
  </si>
  <si>
    <t>Айсберг, кермек білий  0,15 г (ЛАН)</t>
  </si>
  <si>
    <t>Американ Бьюті, кермек рожевий  0,15 г (ЛАН)</t>
  </si>
  <si>
    <t>Золотий Берег, кермек жовтий  0,15 г (ЛАН)</t>
  </si>
  <si>
    <t>Пасифік, кермек яскрава суміш  0,1 г (ЛАН)</t>
  </si>
  <si>
    <t>Синій Туман, кермек темно-синій  0,15 г (ЛАН)</t>
  </si>
  <si>
    <t>Кобея</t>
  </si>
  <si>
    <t>Соборні Дзвони, кобея біла  0,2 г  (ЛАН)</t>
  </si>
  <si>
    <t>Соборні Дзвони, кобея фіолетова 0,2 г (ЛАН)</t>
  </si>
  <si>
    <t>Кореопсис/Геліопсис</t>
  </si>
  <si>
    <t>Літнє Сонце, геліопсис шорсткий 0,2 г (ЛАН)</t>
  </si>
  <si>
    <t>Червоний Амулет, кореопсис карликовий 0,2 г  (ЛАН)</t>
  </si>
  <si>
    <t>Краспедія</t>
  </si>
  <si>
    <t>Біллі Баттонс, краспедія 0,05 г (ЛАН) (НОВИНКА)</t>
  </si>
  <si>
    <t>Кімнатні рослини</t>
  </si>
  <si>
    <t>Аспарагус  кімнатний, папоротник 5 шт  (ЛАН) (НОВИНКА)</t>
  </si>
  <si>
    <t>Бегонія Грифон, вічнозелена гібридна, 3 шт  (ЛАН) НОВИНКА</t>
  </si>
  <si>
    <t>Гербера Фестиваль F1, суміш 4 шт (ЛАН) НОВИНКА</t>
  </si>
  <si>
    <t>Екзакум Принцеса, біла 5 шт (ЛАН) (НОВИНКА)</t>
  </si>
  <si>
    <t>Ехеверія Павич, сукулент, 10 шт (ЛАН) (НОВИНКА)</t>
  </si>
  <si>
    <t>Пасифлора Каерулеа, (страстоцвіт) блакитна, 0,05  (ЛАН) НОВИНКА</t>
  </si>
  <si>
    <t>Лобелія</t>
  </si>
  <si>
    <t>Лобелія Блу, ампельна небесно-синя 0,1 г (ЛАН)</t>
  </si>
  <si>
    <t>Лобелія Вайт, ампельна біла 0,1 г (ЛАН)</t>
  </si>
  <si>
    <t>Лобелія Редді, ампельна червона 0,1 г (ЛАН)</t>
  </si>
  <si>
    <t>Льон</t>
  </si>
  <si>
    <t>Льон Яскраві Очі, великоквітковий 0,2 г (ЛАН)</t>
  </si>
  <si>
    <t>Льон голубий, багаторічний 0,2 г (ЛАН)</t>
  </si>
  <si>
    <t>Мак</t>
  </si>
  <si>
    <t>Блек, мак піоновидний, чорний  0,2 г (ЛАН)</t>
  </si>
  <si>
    <t>Скарлет, мак червоний великоквітковий  0,2 г (ЛАН)</t>
  </si>
  <si>
    <t>Мальва</t>
  </si>
  <si>
    <t>Літній Карнавал, суміш, мальва  0,2 г (ЛАН)</t>
  </si>
  <si>
    <t>Майоретте, жовта мальва махрова 0,2 г (ЛАН)</t>
  </si>
  <si>
    <t>Майоретте, рожева мальва махрова 0,2 г (ЛАН)</t>
  </si>
  <si>
    <t>Майоретте, червона мальва махрова 0,2 г (ЛАН)</t>
  </si>
  <si>
    <t>Нігра, шоколадна мальва багаторічна  0,3 г (ЛАН)</t>
  </si>
  <si>
    <t>Фісіфолія, суміш мальва багаторічна  0,2 г (ЛАН)</t>
  </si>
  <si>
    <t>Бікорніс, матіола дворога 0,2 г (ЛАН)</t>
  </si>
  <si>
    <t>Гігант Імперіал, левкой махровий 0,2 г (ЛАН)</t>
  </si>
  <si>
    <t>Настурція</t>
  </si>
  <si>
    <t>Аляска, настурція суміш 1 г (ЛАН)</t>
  </si>
  <si>
    <t>Золотий Король, настурція суміш 1 г (ЛАН)</t>
  </si>
  <si>
    <t>Канаркові Ліани, настурція лимонна 0,5 г (ЛАН)</t>
  </si>
  <si>
    <t>Нігела</t>
  </si>
  <si>
    <t>Перські Коштовності, нігела суміш 0,5 г (ЛАН)</t>
  </si>
  <si>
    <t>Єва F1, пеларгонія чер.- фіолет. 5 шт  (ЛАН)</t>
  </si>
  <si>
    <t>Балконна F1, суміш 5 шт (ЛАН)</t>
  </si>
  <si>
    <t>Зональна F1, пеларгонія суміш 5 шт  (ЛАН)</t>
  </si>
  <si>
    <t>Мірка F1, пеларгонія кармінна 5 шт  (ЛАН)</t>
  </si>
  <si>
    <t>Павла F1, пеларгонія фіол.-рож. 5 шт  (ЛАН)</t>
  </si>
  <si>
    <t>Лавина F1, Жовтий Каприз 10 шт (ЛАН)</t>
  </si>
  <si>
    <t>Лавина F1, Синя Зірка 10 шт (ЛАН)</t>
  </si>
  <si>
    <t>Лавина F1, зіркова суміш 10 шт (ЛАН)</t>
  </si>
  <si>
    <t>Лавина F1, пурпурова 10 шт (ЛАН)</t>
  </si>
  <si>
    <t>Лавина F1, червона 10 шт (ЛАН)</t>
  </si>
  <si>
    <t>Петунія ампельна сурфінія</t>
  </si>
  <si>
    <t>Вельвет F1, яскрава суміш 5 шт (ЛАН)</t>
  </si>
  <si>
    <t>Даймонд Парпл F1, 5 шт (ЛАН)</t>
  </si>
  <si>
    <t>Даймонд Сан Шейдз F1,  5 шт (ЛАН)</t>
  </si>
  <si>
    <t>Парпл Вельвет F1, 5 шт (ЛАН)</t>
  </si>
  <si>
    <t>Роуз Вейн Вельвет F1, 5 шт (ЛАН) ЗНіМАЄТЬСЯ</t>
  </si>
  <si>
    <t>Салмон Шейдз Вельвет F1, 5 шт (ЛАН)</t>
  </si>
  <si>
    <t>Петунія багатоквіткова (мультифлора)</t>
  </si>
  <si>
    <t>Барви Літа F1, суміш, 10 шт (ЛАН)</t>
  </si>
  <si>
    <t>Дот Стар F1, Дарк Ваіліт,  10 шт (ЛАН)</t>
  </si>
  <si>
    <t>Дот Стар F1, Діп Пінк,  10 шт (ЛАН)</t>
  </si>
  <si>
    <t>Колорама F2 , суміш,  0,02 г (ЛАН)</t>
  </si>
  <si>
    <t>Ламбада F1, суміш 10 шт (ЛАН)</t>
  </si>
  <si>
    <t>Мамбо F1, суміш 10 шт (ЛАН)</t>
  </si>
  <si>
    <t>Маріка F1, червона, 10 шт (ЛАН)</t>
  </si>
  <si>
    <t>Нана F1, вишукана суміш, 10 шт (ЛАН)</t>
  </si>
  <si>
    <t>Нана F1, зіркова суміш, 10 шт (ЛАН)</t>
  </si>
  <si>
    <t>Нана F1, пастельна суміш, 10 шт (ЛАН)</t>
  </si>
  <si>
    <t>Пріо F1, біла,  0,01 г (ЛАН)</t>
  </si>
  <si>
    <t>Пріо F1, червона,  0,01 г (ЛАН)</t>
  </si>
  <si>
    <t>Петунія великовкіткова бахромчата</t>
  </si>
  <si>
    <t>Афродіта Біла F1, 10 шт (ЛАН)</t>
  </si>
  <si>
    <t>Афродіта Пурпурова F1, 10 шт (ЛАН)</t>
  </si>
  <si>
    <t>Афродіта Червона F1, 10 шт (ЛАН)</t>
  </si>
  <si>
    <t>Бордова F1, 10 шт (ЛАН)</t>
  </si>
  <si>
    <t>Великоквіткова F1, суміш, 10 шт (ЛАН)</t>
  </si>
  <si>
    <t>Крайковий Завой F1, біла, 10 шт (ЛАН)</t>
  </si>
  <si>
    <t>Поздрав із Яромнерже F1, 10 шт (ЛАН)</t>
  </si>
  <si>
    <t>Тріумф F2, суміш,  0,01 г (ЛАН)</t>
  </si>
  <si>
    <t>Черниго Тріумф F1 , особлива, 10 шт  (ЛАН)</t>
  </si>
  <si>
    <t>Петунія великоквіткова (грандіфлора)</t>
  </si>
  <si>
    <t>Альба F1, біла, особлива,  10 шт (ЛАН)</t>
  </si>
  <si>
    <t>Лімбо F1, суміш, 10 шт (ЛАН)</t>
  </si>
  <si>
    <t>Містрал F1, суміш, 10 шт (ЛАН)</t>
  </si>
  <si>
    <t>Містрал F1, червона 10 шт (ЛАН)</t>
  </si>
  <si>
    <t>Нана F1, пломениста суміш, 10 шт (ЛАН)</t>
  </si>
  <si>
    <t>Нана F1, синьо-жовта суміш 10 шт (ЛАН)</t>
  </si>
  <si>
    <t>Розеа F1, особлива, 10 шт (ЛАН)</t>
  </si>
  <si>
    <t>Танго F1, бургунді, 10 шт (ЛАН)</t>
  </si>
  <si>
    <t>Танго F1, синя, 10 шт  (ЛАН)</t>
  </si>
  <si>
    <t>Танго F1, суміш 10 шт  (ЛАН)</t>
  </si>
  <si>
    <t>Танго F1, червона 10 шт  (ЛАН)</t>
  </si>
  <si>
    <t>Петунія дрібноквіткова</t>
  </si>
  <si>
    <t>Карлик F1, суміш,  10 шт (ЛАН)</t>
  </si>
  <si>
    <t>Карлик F1, темно рожева, 10 шт (ЛАН)</t>
  </si>
  <si>
    <t>Карлик F1, червона з прож., 10 шт (ЛАН)</t>
  </si>
  <si>
    <t>Карлик F1, червона, 10 шт (ЛАН)</t>
  </si>
  <si>
    <t>Портулак</t>
  </si>
  <si>
    <t>Дабл, махровий портулак грандіфлора  0,05 г (ЛАН)</t>
  </si>
  <si>
    <t>Сінгл, суміш портулак грандіфлора 0,05 г (ЛАН)</t>
  </si>
  <si>
    <t>Акорд, голуба примула 10 шт  (ЛАН)</t>
  </si>
  <si>
    <t>Акорд, оранжева примула 10 шт  (ЛАН)</t>
  </si>
  <si>
    <t>Акорд, скарлет примула 10 шт  (ЛАН)</t>
  </si>
  <si>
    <t>Акорд, суміш примула 10 шт  (ЛАН)</t>
  </si>
  <si>
    <t>Редді, сальвія блискуча суміш 10 шт (ЛАН)</t>
  </si>
  <si>
    <t>Фарао, сальвія блискуча червона 0,05 г (ЛАН)</t>
  </si>
  <si>
    <t>Сапонарія</t>
  </si>
  <si>
    <t>Роуз Пінк, сапонарія базиліколиста, 0,3 г (ЛАН) (НОВИНКА)</t>
  </si>
  <si>
    <t>HemZaden</t>
  </si>
  <si>
    <t>Соняшник</t>
  </si>
  <si>
    <t>Бамбіно, соняшник карликовий 0,5 г (ЛАН)</t>
  </si>
  <si>
    <t>Плюшевий Ведмедик, махровий карликовий 1 г (ЛАН)</t>
  </si>
  <si>
    <t>Помаранчеве Сонце, соняшник махровий 0,5 г (ЛАН)</t>
  </si>
  <si>
    <t>Тополіно, карликовий, 0,5 г (ЛАН) (НОВИНКА)</t>
  </si>
  <si>
    <t>Стокротка (Маргаритка)</t>
  </si>
  <si>
    <t>Білий М'яч, стокротка 0,01 г (ЛАН)</t>
  </si>
  <si>
    <t>Рожевий М'яч, стокротка 0,01 г (ЛАН)</t>
  </si>
  <si>
    <t>Супер Енорма, суміш, 0,02г  (ЛАН) (НОВИНКА)</t>
  </si>
  <si>
    <t>Флокси</t>
  </si>
  <si>
    <t>Зірковий Вогник, флокс друммонда 0,2 г (ЛАН)</t>
  </si>
  <si>
    <t>Мерехтливий Вогник, флокс друммонда 0,2 г (ЛАН)</t>
  </si>
  <si>
    <t>Фрезія</t>
  </si>
  <si>
    <t>Імперіал Тетра, суміш 0,05 г  (ЛАН) (НОВИНКА)</t>
  </si>
  <si>
    <t>Хризантема</t>
  </si>
  <si>
    <t>Аляска, ромашка багаторічна, хризантема 0,4 г  (ЛАН)</t>
  </si>
  <si>
    <t>Білі Зірки, хризантема карликова 0,2 г  (ЛАН)</t>
  </si>
  <si>
    <t>Робінзон, піретрум суміш, хризантема 0,4 г  (ЛАН)</t>
  </si>
  <si>
    <t>Блискуча суміш, целозія периста  0,01 г  (ЛАН)</t>
  </si>
  <si>
    <t>Джесіка, целозія гребінчаста суміш 0,01 г (ЛАН)</t>
  </si>
  <si>
    <t>Цинія (Майорці)</t>
  </si>
  <si>
    <t>Берпі Роуз, цинія елегантна Супер Кактус  0,3 г (ЛАН)</t>
  </si>
  <si>
    <t>Пепіто, цинія елегантна махрова суміш 0,3 г (ЛАН)</t>
  </si>
  <si>
    <t>Сніговик, цинія елегантна Супер Кактус 0,3 г (ЛАН)</t>
  </si>
  <si>
    <t>Ескімо, африканські вінільно-білі, 0,15 г (ЛАН) (НОВИНКА)</t>
  </si>
  <si>
    <t>Королева Софія, французькі оранжево-червоні, 0,25 г (ЛАН) (НОВИНКА)</t>
  </si>
  <si>
    <t>Купідон, золотисто-жовті, чорнобривці африканські 0,2 г (ЛАН)</t>
  </si>
  <si>
    <t>Купідон, лимонно-жовті, чорнобривці африканські 0,2 г  (ЛАН)</t>
  </si>
  <si>
    <t>Кіліманджаро Вайт, африканські кремово-білі, 0,2 г  (ЛАН) (НОВИНКА)</t>
  </si>
  <si>
    <t>Мандарин, помаранчеві, чорнобривці африканські 0,25 г (ЛАН)</t>
  </si>
  <si>
    <t>Медові Соти, чорнобривці розлогі 0,2 г (ЛАН)</t>
  </si>
  <si>
    <t>Мексиканська м'ята, чорнобривці, 0,15 г (ЛАН)</t>
  </si>
  <si>
    <t>Мінута, чорнобривці 0,3 г (ЛАН)</t>
  </si>
  <si>
    <t>Пантера, червоні чорнобривці розлогі 0,25 г (ЛАН)</t>
  </si>
  <si>
    <t>Патіт, жовті чорнобривці розлогі  0,25 г (ЛАН)</t>
  </si>
  <si>
    <t>Патіт, оранжеві чорнобривці розлогі 0,25 г (ЛАН)</t>
  </si>
  <si>
    <t>Прімо, Гармонія червоно-жовті чорнобривці розлогі  0,2 г (ЛАН)</t>
  </si>
  <si>
    <t>Прімо, помаранч. чорнобривці розлогі  0,2 г (ЛАН)</t>
  </si>
  <si>
    <t>11 Мікрозелень(набори та пакетоване насіння)</t>
  </si>
  <si>
    <t>Набори мікрозелені</t>
  </si>
  <si>
    <t>Ідеальний  сніданок М/З (льон, люцерна, амарант) (НОВИНКА)</t>
  </si>
  <si>
    <t>LedaAgro</t>
  </si>
  <si>
    <t>Бадьорий смузі М/З (ЛАН) (гірчиця, редька, цибуля) (НОВИНКА)</t>
  </si>
  <si>
    <t>Веган М/З (ЛАН) (горох)</t>
  </si>
  <si>
    <t>Вишневий крем М/З (буряк, редиска, базилік) (НОВИНКА)</t>
  </si>
  <si>
    <t>Грін меджик М/З (щавель, люцерна, гірчиця) (НОВИНКА)</t>
  </si>
  <si>
    <t>Килимок для мікрозелені 19*13 1 шт (ЛАН)</t>
  </si>
  <si>
    <t>Килимок для мікрозелені 19*13, 150 шт (ЛАН)</t>
  </si>
  <si>
    <t>Килимок для мікрозелені 19*13, 50 шт (ЛАН)</t>
  </si>
  <si>
    <t>Мікс Смаку М/З (ЛАН) (крес-салат, гірчиця, цибуля)</t>
  </si>
  <si>
    <t>Смачнісімо М/З (ЛАН) (редиска, цибуля, салат)</t>
  </si>
  <si>
    <t>Сонячне Зернятко М/З (ЛАН) (соняшник)</t>
  </si>
  <si>
    <t>Спайсі М/З (ЛАН ) (гірчиця, рукола, крессалат)</t>
  </si>
  <si>
    <t>Сієста М/З (ЛАН) (цибуля, базилік фіолетовий, рукола)</t>
  </si>
  <si>
    <t>Тарт М/З (ЛАН) (гірчиця, цибуля, щавель)</t>
  </si>
  <si>
    <t>Тріо Фітнес  М/З (ЛАН) (горох, редиска, салат)</t>
  </si>
  <si>
    <t>Унікальний Суперфуд  М/З (ЛАН) (брокколі)</t>
  </si>
  <si>
    <t>Хірасоль М/З (ЛАН) (соняшник)</t>
  </si>
  <si>
    <t>Яскравий Акцент  М/З (ЛАН) (базилік червоний, салат, редька)</t>
  </si>
  <si>
    <t>Насіння для вирощування мікрозелені</t>
  </si>
  <si>
    <t>Амарант для мікрозелені, 5 г (МЗ)</t>
  </si>
  <si>
    <t>Базилік зелений для мікрозелені, 5 г (МЗ)</t>
  </si>
  <si>
    <t>World of Seeds</t>
  </si>
  <si>
    <t>Базилік червоний для  мікрозелені, 5 г (МЗ)</t>
  </si>
  <si>
    <t>Буряк червоний для мікрозелені, 5 г (МЗ)</t>
  </si>
  <si>
    <t>Горох для  мікрозелені, 20 г (МЗ)</t>
  </si>
  <si>
    <t>Гірчиця для мікрозелені, 5 г (МЗ)</t>
  </si>
  <si>
    <t>Капуста для мікрозелені, 5 г (МЗ)</t>
  </si>
  <si>
    <t>Кервель для мікрозелені, 5 г (МЗ) (НОВИНКА)</t>
  </si>
  <si>
    <t>Кориандр для мікрозелені, 5 г (МЗ)</t>
  </si>
  <si>
    <t>Крес-салат для мікрозелені, 5 г (МЗ)</t>
  </si>
  <si>
    <t>Кріп для мікрозелені, 5 г (МЗ)</t>
  </si>
  <si>
    <t>Льон для мікрозелені, 5 г (МЗ)</t>
  </si>
  <si>
    <t>Люцерна для мікрозелені, 5 г (МЗ)</t>
  </si>
  <si>
    <t>Морква для мікрозелені, 5 г (МЗ)</t>
  </si>
  <si>
    <t>Пажитник для мікрозелені, 5 г (МЗ)</t>
  </si>
  <si>
    <t>Петрушка для мікрозелені, 5 г (МЗ)</t>
  </si>
  <si>
    <t>Редиска для мікрозелені, 10 г (МЗ)</t>
  </si>
  <si>
    <t>Редька для мікрозелені, 10 г (МЗ)</t>
  </si>
  <si>
    <t>Рукола для мікрозелені, 5 г (МЗ)</t>
  </si>
  <si>
    <t>Салат для мікрозелені, 5 г (МЗ)</t>
  </si>
  <si>
    <t>Селера листова для мікрозелені, 5 г (МЗ)</t>
  </si>
  <si>
    <t>Соняшник, насіння для мікрозелені, 20 г (МЗ)</t>
  </si>
  <si>
    <t>Суміш салатів для мікрозелені, 5 г (МЗ)</t>
  </si>
  <si>
    <t>Цибуля для мікрозелені, 5 г (МЗ)</t>
  </si>
  <si>
    <t>Шпинат для мікрозелені, 5 г (МЗ)</t>
  </si>
  <si>
    <t>Щавель для мікрозелені, 5 г (МЗ)</t>
  </si>
  <si>
    <t>11. Сидерати та газонні трави</t>
  </si>
  <si>
    <t>Сидерати та газонні трави</t>
  </si>
  <si>
    <t>Гірчиця біла, 100 г (ЛАН)</t>
  </si>
  <si>
    <t>Гірчиця біла, 500 г (ЛАН)</t>
  </si>
  <si>
    <t>Гірчиця жовта, 100 г (ЛАН)</t>
  </si>
  <si>
    <t>Гірчиця жовта, 500 г (ЛАН)</t>
  </si>
  <si>
    <t>Конюшина Ліфлекс, біла, 100 г (ЛАН)</t>
  </si>
  <si>
    <t>Eurograss</t>
  </si>
  <si>
    <t>Люцерна, 500 г (ЛАН)</t>
  </si>
  <si>
    <t>Мітлиця Хайленд, тонка 100 г (ЛАН)</t>
  </si>
  <si>
    <t>Фацелія, 100 г (ЛАН)</t>
  </si>
  <si>
    <t>Фацелія, 500 г (ЛАН)</t>
  </si>
  <si>
    <t>ВСЬОГО</t>
  </si>
  <si>
    <t>Мінімальне замовленя - 2000грн</t>
  </si>
  <si>
    <t>строк очіування - 3-4 дні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</si>
</sst>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b/>
      <sz val="20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5FFFA"/>
        <bgColor indexed="64"/>
      </patternFill>
    </fill>
    <fill>
      <patternFill patternType="solid">
        <fgColor rgb="FF004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88436"/>
        <bgColor indexed="64"/>
      </patternFill>
    </fill>
    <fill>
      <patternFill patternType="solid">
        <fgColor rgb="FFAAD5A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1" fillId="6" borderId="2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center" vertical="center"/>
    </xf>
    <xf numFmtId="2" fontId="6" fillId="0" borderId="1" xfId="0" applyNumberFormat="1" applyFont="1" applyBorder="1"/>
    <xf numFmtId="2" fontId="1" fillId="6" borderId="2" xfId="0" applyNumberFormat="1" applyFont="1" applyFill="1" applyBorder="1"/>
    <xf numFmtId="0" fontId="6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2" fontId="6" fillId="4" borderId="1" xfId="0" applyNumberFormat="1" applyFont="1" applyFill="1" applyBorder="1"/>
    <xf numFmtId="0" fontId="1" fillId="2" borderId="0" xfId="0" applyFont="1" applyFill="1"/>
    <xf numFmtId="0" fontId="8" fillId="0" borderId="0" xfId="0" applyFont="1"/>
    <xf numFmtId="0" fontId="9" fillId="4" borderId="0" xfId="0" applyFont="1" applyFill="1"/>
    <xf numFmtId="0" fontId="7" fillId="4" borderId="0" xfId="0" applyFont="1" applyFill="1"/>
  </cellXfs>
  <cellStyles count="1">
    <cellStyle name="Обычный" xfId="0" builtinId="0"/>
  </cellStyles>
  <dxfs count="2">
    <dxf>
      <font>
        <color rgb="FFFFFF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142875</xdr:rowOff>
    </xdr:from>
    <xdr:to>
      <xdr:col>1</xdr:col>
      <xdr:colOff>2612231</xdr:colOff>
      <xdr:row>4</xdr:row>
      <xdr:rowOff>75248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42875"/>
          <a:ext cx="2564606" cy="694373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</xdr:row>
      <xdr:rowOff>19050</xdr:rowOff>
    </xdr:from>
    <xdr:to>
      <xdr:col>3</xdr:col>
      <xdr:colOff>398127</xdr:colOff>
      <xdr:row>10</xdr:row>
      <xdr:rowOff>160002</xdr:rowOff>
    </xdr:to>
    <xdr:pic>
      <xdr:nvPicPr>
        <xdr:cNvPr id="3" name="Picture 2" descr="4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9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</xdr:row>
      <xdr:rowOff>19050</xdr:rowOff>
    </xdr:from>
    <xdr:to>
      <xdr:col>3</xdr:col>
      <xdr:colOff>398127</xdr:colOff>
      <xdr:row>11</xdr:row>
      <xdr:rowOff>160002</xdr:rowOff>
    </xdr:to>
    <xdr:pic>
      <xdr:nvPicPr>
        <xdr:cNvPr id="4" name="Picture 3" descr="4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38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</xdr:row>
      <xdr:rowOff>19050</xdr:rowOff>
    </xdr:from>
    <xdr:to>
      <xdr:col>3</xdr:col>
      <xdr:colOff>398127</xdr:colOff>
      <xdr:row>12</xdr:row>
      <xdr:rowOff>160002</xdr:rowOff>
    </xdr:to>
    <xdr:pic>
      <xdr:nvPicPr>
        <xdr:cNvPr id="5" name="Picture 4" descr="0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57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13</xdr:row>
      <xdr:rowOff>19050</xdr:rowOff>
    </xdr:from>
    <xdr:to>
      <xdr:col>3</xdr:col>
      <xdr:colOff>398127</xdr:colOff>
      <xdr:row>13</xdr:row>
      <xdr:rowOff>160002</xdr:rowOff>
    </xdr:to>
    <xdr:pic>
      <xdr:nvPicPr>
        <xdr:cNvPr id="6" name="Picture 5" descr="4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76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</xdr:row>
      <xdr:rowOff>19050</xdr:rowOff>
    </xdr:from>
    <xdr:to>
      <xdr:col>3</xdr:col>
      <xdr:colOff>398127</xdr:colOff>
      <xdr:row>14</xdr:row>
      <xdr:rowOff>160002</xdr:rowOff>
    </xdr:to>
    <xdr:pic>
      <xdr:nvPicPr>
        <xdr:cNvPr id="7" name="Picture 6" descr="4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95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</xdr:row>
      <xdr:rowOff>19050</xdr:rowOff>
    </xdr:from>
    <xdr:to>
      <xdr:col>3</xdr:col>
      <xdr:colOff>398127</xdr:colOff>
      <xdr:row>15</xdr:row>
      <xdr:rowOff>160002</xdr:rowOff>
    </xdr:to>
    <xdr:pic>
      <xdr:nvPicPr>
        <xdr:cNvPr id="8" name="Picture 7" descr="0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14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</xdr:row>
      <xdr:rowOff>19050</xdr:rowOff>
    </xdr:from>
    <xdr:to>
      <xdr:col>3</xdr:col>
      <xdr:colOff>398127</xdr:colOff>
      <xdr:row>16</xdr:row>
      <xdr:rowOff>160002</xdr:rowOff>
    </xdr:to>
    <xdr:pic>
      <xdr:nvPicPr>
        <xdr:cNvPr id="9" name="Picture 8" descr="0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33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17</xdr:row>
      <xdr:rowOff>19050</xdr:rowOff>
    </xdr:from>
    <xdr:to>
      <xdr:col>3</xdr:col>
      <xdr:colOff>398127</xdr:colOff>
      <xdr:row>17</xdr:row>
      <xdr:rowOff>160002</xdr:rowOff>
    </xdr:to>
    <xdr:pic>
      <xdr:nvPicPr>
        <xdr:cNvPr id="10" name="Picture 9" descr="0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52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</xdr:row>
      <xdr:rowOff>19050</xdr:rowOff>
    </xdr:from>
    <xdr:to>
      <xdr:col>3</xdr:col>
      <xdr:colOff>398127</xdr:colOff>
      <xdr:row>18</xdr:row>
      <xdr:rowOff>160002</xdr:rowOff>
    </xdr:to>
    <xdr:pic>
      <xdr:nvPicPr>
        <xdr:cNvPr id="11" name="Picture 10" descr="4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71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19</xdr:row>
      <xdr:rowOff>19050</xdr:rowOff>
    </xdr:from>
    <xdr:to>
      <xdr:col>3</xdr:col>
      <xdr:colOff>398127</xdr:colOff>
      <xdr:row>19</xdr:row>
      <xdr:rowOff>160002</xdr:rowOff>
    </xdr:to>
    <xdr:pic>
      <xdr:nvPicPr>
        <xdr:cNvPr id="12" name="Picture 11" descr="0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90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</xdr:row>
      <xdr:rowOff>19050</xdr:rowOff>
    </xdr:from>
    <xdr:to>
      <xdr:col>3</xdr:col>
      <xdr:colOff>398127</xdr:colOff>
      <xdr:row>20</xdr:row>
      <xdr:rowOff>160002</xdr:rowOff>
    </xdr:to>
    <xdr:pic>
      <xdr:nvPicPr>
        <xdr:cNvPr id="13" name="Picture 12" descr="4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09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</xdr:row>
      <xdr:rowOff>19050</xdr:rowOff>
    </xdr:from>
    <xdr:to>
      <xdr:col>3</xdr:col>
      <xdr:colOff>398127</xdr:colOff>
      <xdr:row>21</xdr:row>
      <xdr:rowOff>160002</xdr:rowOff>
    </xdr:to>
    <xdr:pic>
      <xdr:nvPicPr>
        <xdr:cNvPr id="14" name="Picture 13" descr="0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28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</xdr:row>
      <xdr:rowOff>19050</xdr:rowOff>
    </xdr:from>
    <xdr:to>
      <xdr:col>3</xdr:col>
      <xdr:colOff>398127</xdr:colOff>
      <xdr:row>22</xdr:row>
      <xdr:rowOff>160002</xdr:rowOff>
    </xdr:to>
    <xdr:pic>
      <xdr:nvPicPr>
        <xdr:cNvPr id="15" name="Picture 14" descr="0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47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</xdr:row>
      <xdr:rowOff>19050</xdr:rowOff>
    </xdr:from>
    <xdr:to>
      <xdr:col>3</xdr:col>
      <xdr:colOff>398127</xdr:colOff>
      <xdr:row>23</xdr:row>
      <xdr:rowOff>160002</xdr:rowOff>
    </xdr:to>
    <xdr:pic>
      <xdr:nvPicPr>
        <xdr:cNvPr id="16" name="Picture 15" descr="0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66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</xdr:row>
      <xdr:rowOff>19050</xdr:rowOff>
    </xdr:from>
    <xdr:to>
      <xdr:col>3</xdr:col>
      <xdr:colOff>398127</xdr:colOff>
      <xdr:row>24</xdr:row>
      <xdr:rowOff>160002</xdr:rowOff>
    </xdr:to>
    <xdr:pic>
      <xdr:nvPicPr>
        <xdr:cNvPr id="17" name="Picture 16" descr="4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85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</xdr:row>
      <xdr:rowOff>19050</xdr:rowOff>
    </xdr:from>
    <xdr:to>
      <xdr:col>3</xdr:col>
      <xdr:colOff>398127</xdr:colOff>
      <xdr:row>25</xdr:row>
      <xdr:rowOff>160002</xdr:rowOff>
    </xdr:to>
    <xdr:pic>
      <xdr:nvPicPr>
        <xdr:cNvPr id="18" name="Picture 17" descr="4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04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</xdr:row>
      <xdr:rowOff>19050</xdr:rowOff>
    </xdr:from>
    <xdr:to>
      <xdr:col>3</xdr:col>
      <xdr:colOff>398127</xdr:colOff>
      <xdr:row>26</xdr:row>
      <xdr:rowOff>160002</xdr:rowOff>
    </xdr:to>
    <xdr:pic>
      <xdr:nvPicPr>
        <xdr:cNvPr id="19" name="Picture 18" descr="4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23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</xdr:row>
      <xdr:rowOff>19050</xdr:rowOff>
    </xdr:from>
    <xdr:to>
      <xdr:col>3</xdr:col>
      <xdr:colOff>398127</xdr:colOff>
      <xdr:row>28</xdr:row>
      <xdr:rowOff>160002</xdr:rowOff>
    </xdr:to>
    <xdr:pic>
      <xdr:nvPicPr>
        <xdr:cNvPr id="20" name="Picture 19" descr="4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61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</xdr:row>
      <xdr:rowOff>19050</xdr:rowOff>
    </xdr:from>
    <xdr:to>
      <xdr:col>3</xdr:col>
      <xdr:colOff>398127</xdr:colOff>
      <xdr:row>29</xdr:row>
      <xdr:rowOff>160002</xdr:rowOff>
    </xdr:to>
    <xdr:pic>
      <xdr:nvPicPr>
        <xdr:cNvPr id="21" name="Picture 20" descr="0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581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</xdr:row>
      <xdr:rowOff>19050</xdr:rowOff>
    </xdr:from>
    <xdr:to>
      <xdr:col>3</xdr:col>
      <xdr:colOff>398127</xdr:colOff>
      <xdr:row>30</xdr:row>
      <xdr:rowOff>160002</xdr:rowOff>
    </xdr:to>
    <xdr:pic>
      <xdr:nvPicPr>
        <xdr:cNvPr id="22" name="Picture 21" descr="0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00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</xdr:row>
      <xdr:rowOff>19050</xdr:rowOff>
    </xdr:from>
    <xdr:to>
      <xdr:col>3</xdr:col>
      <xdr:colOff>398127</xdr:colOff>
      <xdr:row>31</xdr:row>
      <xdr:rowOff>160002</xdr:rowOff>
    </xdr:to>
    <xdr:pic>
      <xdr:nvPicPr>
        <xdr:cNvPr id="23" name="Picture 22" descr="0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19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</xdr:row>
      <xdr:rowOff>19050</xdr:rowOff>
    </xdr:from>
    <xdr:to>
      <xdr:col>3</xdr:col>
      <xdr:colOff>398127</xdr:colOff>
      <xdr:row>32</xdr:row>
      <xdr:rowOff>160002</xdr:rowOff>
    </xdr:to>
    <xdr:pic>
      <xdr:nvPicPr>
        <xdr:cNvPr id="24" name="Picture 23" descr="4.pn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38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</xdr:row>
      <xdr:rowOff>19050</xdr:rowOff>
    </xdr:from>
    <xdr:to>
      <xdr:col>3</xdr:col>
      <xdr:colOff>398127</xdr:colOff>
      <xdr:row>33</xdr:row>
      <xdr:rowOff>160002</xdr:rowOff>
    </xdr:to>
    <xdr:pic>
      <xdr:nvPicPr>
        <xdr:cNvPr id="25" name="Picture 24" descr="0.png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57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</xdr:row>
      <xdr:rowOff>19050</xdr:rowOff>
    </xdr:from>
    <xdr:to>
      <xdr:col>3</xdr:col>
      <xdr:colOff>398127</xdr:colOff>
      <xdr:row>34</xdr:row>
      <xdr:rowOff>160002</xdr:rowOff>
    </xdr:to>
    <xdr:pic>
      <xdr:nvPicPr>
        <xdr:cNvPr id="26" name="Picture 25" descr="4.pn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76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19050</xdr:rowOff>
    </xdr:from>
    <xdr:to>
      <xdr:col>3</xdr:col>
      <xdr:colOff>398127</xdr:colOff>
      <xdr:row>35</xdr:row>
      <xdr:rowOff>160002</xdr:rowOff>
    </xdr:to>
    <xdr:pic>
      <xdr:nvPicPr>
        <xdr:cNvPr id="27" name="Picture 26" descr="4.pn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95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</xdr:row>
      <xdr:rowOff>19050</xdr:rowOff>
    </xdr:from>
    <xdr:to>
      <xdr:col>3</xdr:col>
      <xdr:colOff>398127</xdr:colOff>
      <xdr:row>36</xdr:row>
      <xdr:rowOff>160002</xdr:rowOff>
    </xdr:to>
    <xdr:pic>
      <xdr:nvPicPr>
        <xdr:cNvPr id="28" name="Picture 27" descr="4.pn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14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</xdr:row>
      <xdr:rowOff>19050</xdr:rowOff>
    </xdr:from>
    <xdr:to>
      <xdr:col>3</xdr:col>
      <xdr:colOff>398127</xdr:colOff>
      <xdr:row>37</xdr:row>
      <xdr:rowOff>160002</xdr:rowOff>
    </xdr:to>
    <xdr:pic>
      <xdr:nvPicPr>
        <xdr:cNvPr id="29" name="Picture 28" descr="4.png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33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</xdr:row>
      <xdr:rowOff>19050</xdr:rowOff>
    </xdr:from>
    <xdr:to>
      <xdr:col>3</xdr:col>
      <xdr:colOff>398127</xdr:colOff>
      <xdr:row>38</xdr:row>
      <xdr:rowOff>160002</xdr:rowOff>
    </xdr:to>
    <xdr:pic>
      <xdr:nvPicPr>
        <xdr:cNvPr id="30" name="Picture 29" descr="0.png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52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</xdr:row>
      <xdr:rowOff>19050</xdr:rowOff>
    </xdr:from>
    <xdr:to>
      <xdr:col>3</xdr:col>
      <xdr:colOff>398127</xdr:colOff>
      <xdr:row>39</xdr:row>
      <xdr:rowOff>160002</xdr:rowOff>
    </xdr:to>
    <xdr:pic>
      <xdr:nvPicPr>
        <xdr:cNvPr id="31" name="Picture 30" descr="0.png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71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</xdr:row>
      <xdr:rowOff>19050</xdr:rowOff>
    </xdr:from>
    <xdr:to>
      <xdr:col>3</xdr:col>
      <xdr:colOff>398127</xdr:colOff>
      <xdr:row>40</xdr:row>
      <xdr:rowOff>160002</xdr:rowOff>
    </xdr:to>
    <xdr:pic>
      <xdr:nvPicPr>
        <xdr:cNvPr id="32" name="Picture 31" descr="0.pn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90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</xdr:row>
      <xdr:rowOff>19050</xdr:rowOff>
    </xdr:from>
    <xdr:to>
      <xdr:col>3</xdr:col>
      <xdr:colOff>398127</xdr:colOff>
      <xdr:row>41</xdr:row>
      <xdr:rowOff>160002</xdr:rowOff>
    </xdr:to>
    <xdr:pic>
      <xdr:nvPicPr>
        <xdr:cNvPr id="33" name="Picture 32" descr="0.png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809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</xdr:row>
      <xdr:rowOff>19050</xdr:rowOff>
    </xdr:from>
    <xdr:to>
      <xdr:col>3</xdr:col>
      <xdr:colOff>398127</xdr:colOff>
      <xdr:row>42</xdr:row>
      <xdr:rowOff>160002</xdr:rowOff>
    </xdr:to>
    <xdr:pic>
      <xdr:nvPicPr>
        <xdr:cNvPr id="34" name="Picture 33" descr="0.png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828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</xdr:row>
      <xdr:rowOff>19050</xdr:rowOff>
    </xdr:from>
    <xdr:to>
      <xdr:col>3</xdr:col>
      <xdr:colOff>398127</xdr:colOff>
      <xdr:row>43</xdr:row>
      <xdr:rowOff>160002</xdr:rowOff>
    </xdr:to>
    <xdr:pic>
      <xdr:nvPicPr>
        <xdr:cNvPr id="35" name="Picture 34" descr="2.pn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847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</xdr:row>
      <xdr:rowOff>19050</xdr:rowOff>
    </xdr:from>
    <xdr:to>
      <xdr:col>3</xdr:col>
      <xdr:colOff>398127</xdr:colOff>
      <xdr:row>45</xdr:row>
      <xdr:rowOff>160002</xdr:rowOff>
    </xdr:to>
    <xdr:pic>
      <xdr:nvPicPr>
        <xdr:cNvPr id="36" name="Picture 35" descr="4.pn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85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</xdr:row>
      <xdr:rowOff>19050</xdr:rowOff>
    </xdr:from>
    <xdr:to>
      <xdr:col>3</xdr:col>
      <xdr:colOff>398127</xdr:colOff>
      <xdr:row>46</xdr:row>
      <xdr:rowOff>160002</xdr:rowOff>
    </xdr:to>
    <xdr:pic>
      <xdr:nvPicPr>
        <xdr:cNvPr id="37" name="Picture 36" descr="4.png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04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</xdr:row>
      <xdr:rowOff>19050</xdr:rowOff>
    </xdr:from>
    <xdr:to>
      <xdr:col>3</xdr:col>
      <xdr:colOff>398127</xdr:colOff>
      <xdr:row>47</xdr:row>
      <xdr:rowOff>160002</xdr:rowOff>
    </xdr:to>
    <xdr:pic>
      <xdr:nvPicPr>
        <xdr:cNvPr id="38" name="Picture 37" descr="4.png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23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</xdr:row>
      <xdr:rowOff>19050</xdr:rowOff>
    </xdr:from>
    <xdr:to>
      <xdr:col>3</xdr:col>
      <xdr:colOff>398127</xdr:colOff>
      <xdr:row>48</xdr:row>
      <xdr:rowOff>160002</xdr:rowOff>
    </xdr:to>
    <xdr:pic>
      <xdr:nvPicPr>
        <xdr:cNvPr id="39" name="Picture 38" descr="4.png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42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</xdr:row>
      <xdr:rowOff>19050</xdr:rowOff>
    </xdr:from>
    <xdr:to>
      <xdr:col>3</xdr:col>
      <xdr:colOff>398127</xdr:colOff>
      <xdr:row>49</xdr:row>
      <xdr:rowOff>160002</xdr:rowOff>
    </xdr:to>
    <xdr:pic>
      <xdr:nvPicPr>
        <xdr:cNvPr id="40" name="Picture 39" descr="4.png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62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</xdr:row>
      <xdr:rowOff>19050</xdr:rowOff>
    </xdr:from>
    <xdr:to>
      <xdr:col>3</xdr:col>
      <xdr:colOff>398127</xdr:colOff>
      <xdr:row>50</xdr:row>
      <xdr:rowOff>160002</xdr:rowOff>
    </xdr:to>
    <xdr:pic>
      <xdr:nvPicPr>
        <xdr:cNvPr id="41" name="Picture 40" descr="4.png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81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51</xdr:row>
      <xdr:rowOff>19050</xdr:rowOff>
    </xdr:from>
    <xdr:to>
      <xdr:col>3</xdr:col>
      <xdr:colOff>398127</xdr:colOff>
      <xdr:row>51</xdr:row>
      <xdr:rowOff>160002</xdr:rowOff>
    </xdr:to>
    <xdr:pic>
      <xdr:nvPicPr>
        <xdr:cNvPr id="42" name="Picture 41" descr="4.png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00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</xdr:row>
      <xdr:rowOff>19050</xdr:rowOff>
    </xdr:from>
    <xdr:to>
      <xdr:col>3</xdr:col>
      <xdr:colOff>398127</xdr:colOff>
      <xdr:row>52</xdr:row>
      <xdr:rowOff>160002</xdr:rowOff>
    </xdr:to>
    <xdr:pic>
      <xdr:nvPicPr>
        <xdr:cNvPr id="43" name="Picture 42" descr="4.pn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19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</xdr:row>
      <xdr:rowOff>19050</xdr:rowOff>
    </xdr:from>
    <xdr:to>
      <xdr:col>3</xdr:col>
      <xdr:colOff>398127</xdr:colOff>
      <xdr:row>53</xdr:row>
      <xdr:rowOff>160002</xdr:rowOff>
    </xdr:to>
    <xdr:pic>
      <xdr:nvPicPr>
        <xdr:cNvPr id="44" name="Picture 43" descr="4.png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38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</xdr:row>
      <xdr:rowOff>19050</xdr:rowOff>
    </xdr:from>
    <xdr:to>
      <xdr:col>3</xdr:col>
      <xdr:colOff>398127</xdr:colOff>
      <xdr:row>54</xdr:row>
      <xdr:rowOff>160002</xdr:rowOff>
    </xdr:to>
    <xdr:pic>
      <xdr:nvPicPr>
        <xdr:cNvPr id="45" name="Picture 44" descr="4.png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57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</xdr:row>
      <xdr:rowOff>19050</xdr:rowOff>
    </xdr:from>
    <xdr:to>
      <xdr:col>3</xdr:col>
      <xdr:colOff>398127</xdr:colOff>
      <xdr:row>55</xdr:row>
      <xdr:rowOff>160002</xdr:rowOff>
    </xdr:to>
    <xdr:pic>
      <xdr:nvPicPr>
        <xdr:cNvPr id="46" name="Picture 45" descr="4.png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76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56</xdr:row>
      <xdr:rowOff>19050</xdr:rowOff>
    </xdr:from>
    <xdr:to>
      <xdr:col>3</xdr:col>
      <xdr:colOff>398127</xdr:colOff>
      <xdr:row>56</xdr:row>
      <xdr:rowOff>160002</xdr:rowOff>
    </xdr:to>
    <xdr:pic>
      <xdr:nvPicPr>
        <xdr:cNvPr id="47" name="Picture 46" descr="4.png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95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</xdr:row>
      <xdr:rowOff>19050</xdr:rowOff>
    </xdr:from>
    <xdr:to>
      <xdr:col>3</xdr:col>
      <xdr:colOff>398127</xdr:colOff>
      <xdr:row>57</xdr:row>
      <xdr:rowOff>160002</xdr:rowOff>
    </xdr:to>
    <xdr:pic>
      <xdr:nvPicPr>
        <xdr:cNvPr id="48" name="Picture 47" descr="4.png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14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58</xdr:row>
      <xdr:rowOff>19050</xdr:rowOff>
    </xdr:from>
    <xdr:to>
      <xdr:col>3</xdr:col>
      <xdr:colOff>398127</xdr:colOff>
      <xdr:row>58</xdr:row>
      <xdr:rowOff>160002</xdr:rowOff>
    </xdr:to>
    <xdr:pic>
      <xdr:nvPicPr>
        <xdr:cNvPr id="49" name="Picture 48" descr="4.png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33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</xdr:row>
      <xdr:rowOff>19050</xdr:rowOff>
    </xdr:from>
    <xdr:to>
      <xdr:col>3</xdr:col>
      <xdr:colOff>398127</xdr:colOff>
      <xdr:row>59</xdr:row>
      <xdr:rowOff>160002</xdr:rowOff>
    </xdr:to>
    <xdr:pic>
      <xdr:nvPicPr>
        <xdr:cNvPr id="50" name="Picture 49" descr="4.png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52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</xdr:row>
      <xdr:rowOff>19050</xdr:rowOff>
    </xdr:from>
    <xdr:to>
      <xdr:col>3</xdr:col>
      <xdr:colOff>398127</xdr:colOff>
      <xdr:row>60</xdr:row>
      <xdr:rowOff>160002</xdr:rowOff>
    </xdr:to>
    <xdr:pic>
      <xdr:nvPicPr>
        <xdr:cNvPr id="51" name="Picture 50" descr="4.png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1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61</xdr:row>
      <xdr:rowOff>19050</xdr:rowOff>
    </xdr:from>
    <xdr:to>
      <xdr:col>3</xdr:col>
      <xdr:colOff>398127</xdr:colOff>
      <xdr:row>61</xdr:row>
      <xdr:rowOff>160002</xdr:rowOff>
    </xdr:to>
    <xdr:pic>
      <xdr:nvPicPr>
        <xdr:cNvPr id="52" name="Picture 51" descr="4.png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90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62</xdr:row>
      <xdr:rowOff>19050</xdr:rowOff>
    </xdr:from>
    <xdr:to>
      <xdr:col>3</xdr:col>
      <xdr:colOff>398127</xdr:colOff>
      <xdr:row>62</xdr:row>
      <xdr:rowOff>160002</xdr:rowOff>
    </xdr:to>
    <xdr:pic>
      <xdr:nvPicPr>
        <xdr:cNvPr id="53" name="Picture 52" descr="4.png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09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</xdr:row>
      <xdr:rowOff>19050</xdr:rowOff>
    </xdr:from>
    <xdr:to>
      <xdr:col>3</xdr:col>
      <xdr:colOff>398127</xdr:colOff>
      <xdr:row>63</xdr:row>
      <xdr:rowOff>160002</xdr:rowOff>
    </xdr:to>
    <xdr:pic>
      <xdr:nvPicPr>
        <xdr:cNvPr id="54" name="Picture 53" descr="4.png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28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64</xdr:row>
      <xdr:rowOff>19050</xdr:rowOff>
    </xdr:from>
    <xdr:to>
      <xdr:col>3</xdr:col>
      <xdr:colOff>398127</xdr:colOff>
      <xdr:row>64</xdr:row>
      <xdr:rowOff>160002</xdr:rowOff>
    </xdr:to>
    <xdr:pic>
      <xdr:nvPicPr>
        <xdr:cNvPr id="55" name="Picture 54" descr="4.png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47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</xdr:row>
      <xdr:rowOff>19050</xdr:rowOff>
    </xdr:from>
    <xdr:to>
      <xdr:col>3</xdr:col>
      <xdr:colOff>398127</xdr:colOff>
      <xdr:row>65</xdr:row>
      <xdr:rowOff>160002</xdr:rowOff>
    </xdr:to>
    <xdr:pic>
      <xdr:nvPicPr>
        <xdr:cNvPr id="56" name="Picture 55" descr="4.png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66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66</xdr:row>
      <xdr:rowOff>19050</xdr:rowOff>
    </xdr:from>
    <xdr:to>
      <xdr:col>3</xdr:col>
      <xdr:colOff>398127</xdr:colOff>
      <xdr:row>66</xdr:row>
      <xdr:rowOff>160002</xdr:rowOff>
    </xdr:to>
    <xdr:pic>
      <xdr:nvPicPr>
        <xdr:cNvPr id="57" name="Picture 56" descr="0.png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85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67</xdr:row>
      <xdr:rowOff>19050</xdr:rowOff>
    </xdr:from>
    <xdr:to>
      <xdr:col>3</xdr:col>
      <xdr:colOff>398127</xdr:colOff>
      <xdr:row>67</xdr:row>
      <xdr:rowOff>160002</xdr:rowOff>
    </xdr:to>
    <xdr:pic>
      <xdr:nvPicPr>
        <xdr:cNvPr id="58" name="Picture 57" descr="4.png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04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68</xdr:row>
      <xdr:rowOff>19050</xdr:rowOff>
    </xdr:from>
    <xdr:to>
      <xdr:col>3</xdr:col>
      <xdr:colOff>398127</xdr:colOff>
      <xdr:row>68</xdr:row>
      <xdr:rowOff>160002</xdr:rowOff>
    </xdr:to>
    <xdr:pic>
      <xdr:nvPicPr>
        <xdr:cNvPr id="59" name="Picture 58" descr="4.png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23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</xdr:row>
      <xdr:rowOff>19050</xdr:rowOff>
    </xdr:from>
    <xdr:to>
      <xdr:col>3</xdr:col>
      <xdr:colOff>398127</xdr:colOff>
      <xdr:row>70</xdr:row>
      <xdr:rowOff>160002</xdr:rowOff>
    </xdr:to>
    <xdr:pic>
      <xdr:nvPicPr>
        <xdr:cNvPr id="60" name="Picture 59" descr="4.png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62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</xdr:row>
      <xdr:rowOff>19050</xdr:rowOff>
    </xdr:from>
    <xdr:to>
      <xdr:col>3</xdr:col>
      <xdr:colOff>398127</xdr:colOff>
      <xdr:row>71</xdr:row>
      <xdr:rowOff>160002</xdr:rowOff>
    </xdr:to>
    <xdr:pic>
      <xdr:nvPicPr>
        <xdr:cNvPr id="61" name="Picture 60" descr="4.png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81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</xdr:row>
      <xdr:rowOff>19050</xdr:rowOff>
    </xdr:from>
    <xdr:to>
      <xdr:col>3</xdr:col>
      <xdr:colOff>398127</xdr:colOff>
      <xdr:row>72</xdr:row>
      <xdr:rowOff>160002</xdr:rowOff>
    </xdr:to>
    <xdr:pic>
      <xdr:nvPicPr>
        <xdr:cNvPr id="62" name="Picture 61" descr="4.png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00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</xdr:row>
      <xdr:rowOff>19050</xdr:rowOff>
    </xdr:from>
    <xdr:to>
      <xdr:col>3</xdr:col>
      <xdr:colOff>398127</xdr:colOff>
      <xdr:row>73</xdr:row>
      <xdr:rowOff>160002</xdr:rowOff>
    </xdr:to>
    <xdr:pic>
      <xdr:nvPicPr>
        <xdr:cNvPr id="63" name="Picture 62" descr="4.png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19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</xdr:row>
      <xdr:rowOff>19050</xdr:rowOff>
    </xdr:from>
    <xdr:to>
      <xdr:col>3</xdr:col>
      <xdr:colOff>398127</xdr:colOff>
      <xdr:row>74</xdr:row>
      <xdr:rowOff>160002</xdr:rowOff>
    </xdr:to>
    <xdr:pic>
      <xdr:nvPicPr>
        <xdr:cNvPr id="64" name="Picture 63" descr="0.png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38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</xdr:row>
      <xdr:rowOff>19050</xdr:rowOff>
    </xdr:from>
    <xdr:to>
      <xdr:col>3</xdr:col>
      <xdr:colOff>398127</xdr:colOff>
      <xdr:row>75</xdr:row>
      <xdr:rowOff>160002</xdr:rowOff>
    </xdr:to>
    <xdr:pic>
      <xdr:nvPicPr>
        <xdr:cNvPr id="65" name="Picture 64" descr="0.png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57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76</xdr:row>
      <xdr:rowOff>19050</xdr:rowOff>
    </xdr:from>
    <xdr:to>
      <xdr:col>3</xdr:col>
      <xdr:colOff>398127</xdr:colOff>
      <xdr:row>76</xdr:row>
      <xdr:rowOff>160002</xdr:rowOff>
    </xdr:to>
    <xdr:pic>
      <xdr:nvPicPr>
        <xdr:cNvPr id="66" name="Picture 65" descr="4.png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76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</xdr:row>
      <xdr:rowOff>19050</xdr:rowOff>
    </xdr:from>
    <xdr:to>
      <xdr:col>3</xdr:col>
      <xdr:colOff>398127</xdr:colOff>
      <xdr:row>77</xdr:row>
      <xdr:rowOff>160002</xdr:rowOff>
    </xdr:to>
    <xdr:pic>
      <xdr:nvPicPr>
        <xdr:cNvPr id="67" name="Picture 66" descr="4.png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95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78</xdr:row>
      <xdr:rowOff>19050</xdr:rowOff>
    </xdr:from>
    <xdr:to>
      <xdr:col>3</xdr:col>
      <xdr:colOff>398127</xdr:colOff>
      <xdr:row>78</xdr:row>
      <xdr:rowOff>160002</xdr:rowOff>
    </xdr:to>
    <xdr:pic>
      <xdr:nvPicPr>
        <xdr:cNvPr id="68" name="Picture 67" descr="4.png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14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80</xdr:row>
      <xdr:rowOff>19050</xdr:rowOff>
    </xdr:from>
    <xdr:to>
      <xdr:col>3</xdr:col>
      <xdr:colOff>398127</xdr:colOff>
      <xdr:row>80</xdr:row>
      <xdr:rowOff>160002</xdr:rowOff>
    </xdr:to>
    <xdr:pic>
      <xdr:nvPicPr>
        <xdr:cNvPr id="69" name="Picture 68" descr="4.png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52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81</xdr:row>
      <xdr:rowOff>19050</xdr:rowOff>
    </xdr:from>
    <xdr:to>
      <xdr:col>3</xdr:col>
      <xdr:colOff>398127</xdr:colOff>
      <xdr:row>81</xdr:row>
      <xdr:rowOff>160002</xdr:rowOff>
    </xdr:to>
    <xdr:pic>
      <xdr:nvPicPr>
        <xdr:cNvPr id="70" name="Picture 69" descr="4.png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71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</xdr:row>
      <xdr:rowOff>19050</xdr:rowOff>
    </xdr:from>
    <xdr:to>
      <xdr:col>3</xdr:col>
      <xdr:colOff>398127</xdr:colOff>
      <xdr:row>82</xdr:row>
      <xdr:rowOff>160002</xdr:rowOff>
    </xdr:to>
    <xdr:pic>
      <xdr:nvPicPr>
        <xdr:cNvPr id="71" name="Picture 70" descr="4.png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90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</xdr:row>
      <xdr:rowOff>19050</xdr:rowOff>
    </xdr:from>
    <xdr:to>
      <xdr:col>3</xdr:col>
      <xdr:colOff>398127</xdr:colOff>
      <xdr:row>83</xdr:row>
      <xdr:rowOff>160002</xdr:rowOff>
    </xdr:to>
    <xdr:pic>
      <xdr:nvPicPr>
        <xdr:cNvPr id="72" name="Picture 71" descr="4.png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09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84</xdr:row>
      <xdr:rowOff>19050</xdr:rowOff>
    </xdr:from>
    <xdr:to>
      <xdr:col>3</xdr:col>
      <xdr:colOff>398127</xdr:colOff>
      <xdr:row>84</xdr:row>
      <xdr:rowOff>160002</xdr:rowOff>
    </xdr:to>
    <xdr:pic>
      <xdr:nvPicPr>
        <xdr:cNvPr id="73" name="Picture 72" descr="4.png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28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86</xdr:row>
      <xdr:rowOff>19050</xdr:rowOff>
    </xdr:from>
    <xdr:to>
      <xdr:col>3</xdr:col>
      <xdr:colOff>398127</xdr:colOff>
      <xdr:row>86</xdr:row>
      <xdr:rowOff>160002</xdr:rowOff>
    </xdr:to>
    <xdr:pic>
      <xdr:nvPicPr>
        <xdr:cNvPr id="74" name="Picture 73" descr="0.png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666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87</xdr:row>
      <xdr:rowOff>19050</xdr:rowOff>
    </xdr:from>
    <xdr:to>
      <xdr:col>3</xdr:col>
      <xdr:colOff>398127</xdr:colOff>
      <xdr:row>87</xdr:row>
      <xdr:rowOff>160002</xdr:rowOff>
    </xdr:to>
    <xdr:pic>
      <xdr:nvPicPr>
        <xdr:cNvPr id="75" name="Picture 74" descr="0.png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685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88</xdr:row>
      <xdr:rowOff>19050</xdr:rowOff>
    </xdr:from>
    <xdr:to>
      <xdr:col>3</xdr:col>
      <xdr:colOff>398127</xdr:colOff>
      <xdr:row>88</xdr:row>
      <xdr:rowOff>160002</xdr:rowOff>
    </xdr:to>
    <xdr:pic>
      <xdr:nvPicPr>
        <xdr:cNvPr id="76" name="Picture 75" descr="1.png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704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89</xdr:row>
      <xdr:rowOff>19050</xdr:rowOff>
    </xdr:from>
    <xdr:to>
      <xdr:col>3</xdr:col>
      <xdr:colOff>398127</xdr:colOff>
      <xdr:row>89</xdr:row>
      <xdr:rowOff>160002</xdr:rowOff>
    </xdr:to>
    <xdr:pic>
      <xdr:nvPicPr>
        <xdr:cNvPr id="77" name="Picture 76" descr="4.png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24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</xdr:row>
      <xdr:rowOff>19050</xdr:rowOff>
    </xdr:from>
    <xdr:to>
      <xdr:col>3</xdr:col>
      <xdr:colOff>398127</xdr:colOff>
      <xdr:row>90</xdr:row>
      <xdr:rowOff>160002</xdr:rowOff>
    </xdr:to>
    <xdr:pic>
      <xdr:nvPicPr>
        <xdr:cNvPr id="78" name="Picture 77" descr="4.png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43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91</xdr:row>
      <xdr:rowOff>19050</xdr:rowOff>
    </xdr:from>
    <xdr:to>
      <xdr:col>3</xdr:col>
      <xdr:colOff>398127</xdr:colOff>
      <xdr:row>91</xdr:row>
      <xdr:rowOff>160002</xdr:rowOff>
    </xdr:to>
    <xdr:pic>
      <xdr:nvPicPr>
        <xdr:cNvPr id="79" name="Picture 78" descr="0.png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62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</xdr:row>
      <xdr:rowOff>19050</xdr:rowOff>
    </xdr:from>
    <xdr:to>
      <xdr:col>3</xdr:col>
      <xdr:colOff>398127</xdr:colOff>
      <xdr:row>92</xdr:row>
      <xdr:rowOff>160002</xdr:rowOff>
    </xdr:to>
    <xdr:pic>
      <xdr:nvPicPr>
        <xdr:cNvPr id="80" name="Picture 79" descr="4.png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81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94</xdr:row>
      <xdr:rowOff>19050</xdr:rowOff>
    </xdr:from>
    <xdr:to>
      <xdr:col>3</xdr:col>
      <xdr:colOff>398127</xdr:colOff>
      <xdr:row>94</xdr:row>
      <xdr:rowOff>160002</xdr:rowOff>
    </xdr:to>
    <xdr:pic>
      <xdr:nvPicPr>
        <xdr:cNvPr id="81" name="Picture 80" descr="0.png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19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95</xdr:row>
      <xdr:rowOff>19050</xdr:rowOff>
    </xdr:from>
    <xdr:to>
      <xdr:col>3</xdr:col>
      <xdr:colOff>398127</xdr:colOff>
      <xdr:row>95</xdr:row>
      <xdr:rowOff>160002</xdr:rowOff>
    </xdr:to>
    <xdr:pic>
      <xdr:nvPicPr>
        <xdr:cNvPr id="82" name="Picture 81" descr="0.png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38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96</xdr:row>
      <xdr:rowOff>19050</xdr:rowOff>
    </xdr:from>
    <xdr:to>
      <xdr:col>3</xdr:col>
      <xdr:colOff>398127</xdr:colOff>
      <xdr:row>96</xdr:row>
      <xdr:rowOff>160002</xdr:rowOff>
    </xdr:to>
    <xdr:pic>
      <xdr:nvPicPr>
        <xdr:cNvPr id="83" name="Picture 82" descr="0.png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57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97</xdr:row>
      <xdr:rowOff>19050</xdr:rowOff>
    </xdr:from>
    <xdr:to>
      <xdr:col>3</xdr:col>
      <xdr:colOff>398127</xdr:colOff>
      <xdr:row>97</xdr:row>
      <xdr:rowOff>160002</xdr:rowOff>
    </xdr:to>
    <xdr:pic>
      <xdr:nvPicPr>
        <xdr:cNvPr id="84" name="Picture 83" descr="4.png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76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98</xdr:row>
      <xdr:rowOff>19050</xdr:rowOff>
    </xdr:from>
    <xdr:to>
      <xdr:col>3</xdr:col>
      <xdr:colOff>398127</xdr:colOff>
      <xdr:row>98</xdr:row>
      <xdr:rowOff>160002</xdr:rowOff>
    </xdr:to>
    <xdr:pic>
      <xdr:nvPicPr>
        <xdr:cNvPr id="85" name="Picture 84" descr="4.png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95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99</xdr:row>
      <xdr:rowOff>19050</xdr:rowOff>
    </xdr:from>
    <xdr:to>
      <xdr:col>3</xdr:col>
      <xdr:colOff>398127</xdr:colOff>
      <xdr:row>99</xdr:row>
      <xdr:rowOff>160002</xdr:rowOff>
    </xdr:to>
    <xdr:pic>
      <xdr:nvPicPr>
        <xdr:cNvPr id="86" name="Picture 85" descr="2.png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914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100</xdr:row>
      <xdr:rowOff>19050</xdr:rowOff>
    </xdr:from>
    <xdr:to>
      <xdr:col>3</xdr:col>
      <xdr:colOff>398127</xdr:colOff>
      <xdr:row>100</xdr:row>
      <xdr:rowOff>160002</xdr:rowOff>
    </xdr:to>
    <xdr:pic>
      <xdr:nvPicPr>
        <xdr:cNvPr id="87" name="Picture 86" descr="4.png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33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101</xdr:row>
      <xdr:rowOff>19050</xdr:rowOff>
    </xdr:from>
    <xdr:to>
      <xdr:col>3</xdr:col>
      <xdr:colOff>398127</xdr:colOff>
      <xdr:row>101</xdr:row>
      <xdr:rowOff>160002</xdr:rowOff>
    </xdr:to>
    <xdr:pic>
      <xdr:nvPicPr>
        <xdr:cNvPr id="88" name="Picture 87" descr="4.png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52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</xdr:row>
      <xdr:rowOff>19050</xdr:rowOff>
    </xdr:from>
    <xdr:to>
      <xdr:col>3</xdr:col>
      <xdr:colOff>398127</xdr:colOff>
      <xdr:row>102</xdr:row>
      <xdr:rowOff>160002</xdr:rowOff>
    </xdr:to>
    <xdr:pic>
      <xdr:nvPicPr>
        <xdr:cNvPr id="89" name="Picture 88" descr="4.png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71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</xdr:row>
      <xdr:rowOff>19050</xdr:rowOff>
    </xdr:from>
    <xdr:to>
      <xdr:col>3</xdr:col>
      <xdr:colOff>398127</xdr:colOff>
      <xdr:row>103</xdr:row>
      <xdr:rowOff>160002</xdr:rowOff>
    </xdr:to>
    <xdr:pic>
      <xdr:nvPicPr>
        <xdr:cNvPr id="90" name="Picture 89" descr="4.png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90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</xdr:row>
      <xdr:rowOff>19050</xdr:rowOff>
    </xdr:from>
    <xdr:to>
      <xdr:col>3</xdr:col>
      <xdr:colOff>398127</xdr:colOff>
      <xdr:row>104</xdr:row>
      <xdr:rowOff>160002</xdr:rowOff>
    </xdr:to>
    <xdr:pic>
      <xdr:nvPicPr>
        <xdr:cNvPr id="91" name="Picture 90" descr="4.png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09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</xdr:row>
      <xdr:rowOff>19050</xdr:rowOff>
    </xdr:from>
    <xdr:to>
      <xdr:col>3</xdr:col>
      <xdr:colOff>398127</xdr:colOff>
      <xdr:row>105</xdr:row>
      <xdr:rowOff>160002</xdr:rowOff>
    </xdr:to>
    <xdr:pic>
      <xdr:nvPicPr>
        <xdr:cNvPr id="92" name="Picture 91" descr="4.png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28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106</xdr:row>
      <xdr:rowOff>19050</xdr:rowOff>
    </xdr:from>
    <xdr:to>
      <xdr:col>3</xdr:col>
      <xdr:colOff>398127</xdr:colOff>
      <xdr:row>106</xdr:row>
      <xdr:rowOff>160002</xdr:rowOff>
    </xdr:to>
    <xdr:pic>
      <xdr:nvPicPr>
        <xdr:cNvPr id="93" name="Picture 92" descr="4.png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47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107</xdr:row>
      <xdr:rowOff>19050</xdr:rowOff>
    </xdr:from>
    <xdr:to>
      <xdr:col>3</xdr:col>
      <xdr:colOff>398127</xdr:colOff>
      <xdr:row>107</xdr:row>
      <xdr:rowOff>160002</xdr:rowOff>
    </xdr:to>
    <xdr:pic>
      <xdr:nvPicPr>
        <xdr:cNvPr id="94" name="Picture 93" descr="4.png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66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108</xdr:row>
      <xdr:rowOff>19050</xdr:rowOff>
    </xdr:from>
    <xdr:to>
      <xdr:col>3</xdr:col>
      <xdr:colOff>398127</xdr:colOff>
      <xdr:row>108</xdr:row>
      <xdr:rowOff>160002</xdr:rowOff>
    </xdr:to>
    <xdr:pic>
      <xdr:nvPicPr>
        <xdr:cNvPr id="95" name="Picture 94" descr="0.png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85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109</xdr:row>
      <xdr:rowOff>19050</xdr:rowOff>
    </xdr:from>
    <xdr:to>
      <xdr:col>3</xdr:col>
      <xdr:colOff>398127</xdr:colOff>
      <xdr:row>109</xdr:row>
      <xdr:rowOff>160002</xdr:rowOff>
    </xdr:to>
    <xdr:pic>
      <xdr:nvPicPr>
        <xdr:cNvPr id="96" name="Picture 95" descr="4.png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05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</xdr:row>
      <xdr:rowOff>19050</xdr:rowOff>
    </xdr:from>
    <xdr:to>
      <xdr:col>3</xdr:col>
      <xdr:colOff>398127</xdr:colOff>
      <xdr:row>110</xdr:row>
      <xdr:rowOff>160002</xdr:rowOff>
    </xdr:to>
    <xdr:pic>
      <xdr:nvPicPr>
        <xdr:cNvPr id="97" name="Picture 96" descr="0.png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24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111</xdr:row>
      <xdr:rowOff>19050</xdr:rowOff>
    </xdr:from>
    <xdr:to>
      <xdr:col>3</xdr:col>
      <xdr:colOff>398127</xdr:colOff>
      <xdr:row>111</xdr:row>
      <xdr:rowOff>160002</xdr:rowOff>
    </xdr:to>
    <xdr:pic>
      <xdr:nvPicPr>
        <xdr:cNvPr id="98" name="Picture 97" descr="0.png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43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</xdr:row>
      <xdr:rowOff>19050</xdr:rowOff>
    </xdr:from>
    <xdr:to>
      <xdr:col>3</xdr:col>
      <xdr:colOff>398127</xdr:colOff>
      <xdr:row>113</xdr:row>
      <xdr:rowOff>160002</xdr:rowOff>
    </xdr:to>
    <xdr:pic>
      <xdr:nvPicPr>
        <xdr:cNvPr id="99" name="Picture 98" descr="4.png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81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</xdr:row>
      <xdr:rowOff>19050</xdr:rowOff>
    </xdr:from>
    <xdr:to>
      <xdr:col>3</xdr:col>
      <xdr:colOff>398127</xdr:colOff>
      <xdr:row>114</xdr:row>
      <xdr:rowOff>160002</xdr:rowOff>
    </xdr:to>
    <xdr:pic>
      <xdr:nvPicPr>
        <xdr:cNvPr id="100" name="Picture 99" descr="0.png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00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</xdr:row>
      <xdr:rowOff>19050</xdr:rowOff>
    </xdr:from>
    <xdr:to>
      <xdr:col>3</xdr:col>
      <xdr:colOff>398127</xdr:colOff>
      <xdr:row>115</xdr:row>
      <xdr:rowOff>160002</xdr:rowOff>
    </xdr:to>
    <xdr:pic>
      <xdr:nvPicPr>
        <xdr:cNvPr id="101" name="Picture 100" descr="0.png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19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116</xdr:row>
      <xdr:rowOff>19050</xdr:rowOff>
    </xdr:from>
    <xdr:to>
      <xdr:col>3</xdr:col>
      <xdr:colOff>398127</xdr:colOff>
      <xdr:row>116</xdr:row>
      <xdr:rowOff>160002</xdr:rowOff>
    </xdr:to>
    <xdr:pic>
      <xdr:nvPicPr>
        <xdr:cNvPr id="102" name="Picture 101" descr="0.png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38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117</xdr:row>
      <xdr:rowOff>19050</xdr:rowOff>
    </xdr:from>
    <xdr:to>
      <xdr:col>3</xdr:col>
      <xdr:colOff>398127</xdr:colOff>
      <xdr:row>117</xdr:row>
      <xdr:rowOff>160002</xdr:rowOff>
    </xdr:to>
    <xdr:pic>
      <xdr:nvPicPr>
        <xdr:cNvPr id="103" name="Picture 102" descr="0.png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57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118</xdr:row>
      <xdr:rowOff>19050</xdr:rowOff>
    </xdr:from>
    <xdr:to>
      <xdr:col>3</xdr:col>
      <xdr:colOff>398127</xdr:colOff>
      <xdr:row>118</xdr:row>
      <xdr:rowOff>160002</xdr:rowOff>
    </xdr:to>
    <xdr:pic>
      <xdr:nvPicPr>
        <xdr:cNvPr id="104" name="Picture 103" descr="4.png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276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119</xdr:row>
      <xdr:rowOff>19050</xdr:rowOff>
    </xdr:from>
    <xdr:to>
      <xdr:col>3</xdr:col>
      <xdr:colOff>398127</xdr:colOff>
      <xdr:row>119</xdr:row>
      <xdr:rowOff>160002</xdr:rowOff>
    </xdr:to>
    <xdr:pic>
      <xdr:nvPicPr>
        <xdr:cNvPr id="105" name="Picture 104" descr="0.png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95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120</xdr:row>
      <xdr:rowOff>19050</xdr:rowOff>
    </xdr:from>
    <xdr:to>
      <xdr:col>3</xdr:col>
      <xdr:colOff>398127</xdr:colOff>
      <xdr:row>120</xdr:row>
      <xdr:rowOff>160002</xdr:rowOff>
    </xdr:to>
    <xdr:pic>
      <xdr:nvPicPr>
        <xdr:cNvPr id="106" name="Picture 105" descr="4.pn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314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121</xdr:row>
      <xdr:rowOff>19050</xdr:rowOff>
    </xdr:from>
    <xdr:to>
      <xdr:col>3</xdr:col>
      <xdr:colOff>398127</xdr:colOff>
      <xdr:row>121</xdr:row>
      <xdr:rowOff>160002</xdr:rowOff>
    </xdr:to>
    <xdr:pic>
      <xdr:nvPicPr>
        <xdr:cNvPr id="107" name="Picture 106" descr="4.png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333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122</xdr:row>
      <xdr:rowOff>19050</xdr:rowOff>
    </xdr:from>
    <xdr:to>
      <xdr:col>3</xdr:col>
      <xdr:colOff>398127</xdr:colOff>
      <xdr:row>122</xdr:row>
      <xdr:rowOff>160002</xdr:rowOff>
    </xdr:to>
    <xdr:pic>
      <xdr:nvPicPr>
        <xdr:cNvPr id="108" name="Picture 107" descr="0.png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352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123</xdr:row>
      <xdr:rowOff>19050</xdr:rowOff>
    </xdr:from>
    <xdr:to>
      <xdr:col>3</xdr:col>
      <xdr:colOff>398127</xdr:colOff>
      <xdr:row>123</xdr:row>
      <xdr:rowOff>160002</xdr:rowOff>
    </xdr:to>
    <xdr:pic>
      <xdr:nvPicPr>
        <xdr:cNvPr id="109" name="Picture 108" descr="4.png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371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124</xdr:row>
      <xdr:rowOff>19050</xdr:rowOff>
    </xdr:from>
    <xdr:to>
      <xdr:col>3</xdr:col>
      <xdr:colOff>398127</xdr:colOff>
      <xdr:row>124</xdr:row>
      <xdr:rowOff>160002</xdr:rowOff>
    </xdr:to>
    <xdr:pic>
      <xdr:nvPicPr>
        <xdr:cNvPr id="110" name="Picture 109" descr="4.png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390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125</xdr:row>
      <xdr:rowOff>19050</xdr:rowOff>
    </xdr:from>
    <xdr:to>
      <xdr:col>3</xdr:col>
      <xdr:colOff>398127</xdr:colOff>
      <xdr:row>125</xdr:row>
      <xdr:rowOff>160002</xdr:rowOff>
    </xdr:to>
    <xdr:pic>
      <xdr:nvPicPr>
        <xdr:cNvPr id="111" name="Picture 110" descr="4.png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409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126</xdr:row>
      <xdr:rowOff>19050</xdr:rowOff>
    </xdr:from>
    <xdr:to>
      <xdr:col>3</xdr:col>
      <xdr:colOff>398127</xdr:colOff>
      <xdr:row>126</xdr:row>
      <xdr:rowOff>160002</xdr:rowOff>
    </xdr:to>
    <xdr:pic>
      <xdr:nvPicPr>
        <xdr:cNvPr id="112" name="Picture 111" descr="2.pn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2428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127</xdr:row>
      <xdr:rowOff>19050</xdr:rowOff>
    </xdr:from>
    <xdr:to>
      <xdr:col>3</xdr:col>
      <xdr:colOff>398127</xdr:colOff>
      <xdr:row>127</xdr:row>
      <xdr:rowOff>160002</xdr:rowOff>
    </xdr:to>
    <xdr:pic>
      <xdr:nvPicPr>
        <xdr:cNvPr id="113" name="Picture 112" descr="4.png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447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128</xdr:row>
      <xdr:rowOff>19050</xdr:rowOff>
    </xdr:from>
    <xdr:to>
      <xdr:col>3</xdr:col>
      <xdr:colOff>398127</xdr:colOff>
      <xdr:row>128</xdr:row>
      <xdr:rowOff>160002</xdr:rowOff>
    </xdr:to>
    <xdr:pic>
      <xdr:nvPicPr>
        <xdr:cNvPr id="114" name="Picture 113" descr="1.png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2466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130</xdr:row>
      <xdr:rowOff>19050</xdr:rowOff>
    </xdr:from>
    <xdr:to>
      <xdr:col>3</xdr:col>
      <xdr:colOff>398127</xdr:colOff>
      <xdr:row>130</xdr:row>
      <xdr:rowOff>160002</xdr:rowOff>
    </xdr:to>
    <xdr:pic>
      <xdr:nvPicPr>
        <xdr:cNvPr id="115" name="Picture 114" descr="2.png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2505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131</xdr:row>
      <xdr:rowOff>19050</xdr:rowOff>
    </xdr:from>
    <xdr:to>
      <xdr:col>3</xdr:col>
      <xdr:colOff>398127</xdr:colOff>
      <xdr:row>131</xdr:row>
      <xdr:rowOff>160002</xdr:rowOff>
    </xdr:to>
    <xdr:pic>
      <xdr:nvPicPr>
        <xdr:cNvPr id="116" name="Picture 115" descr="4.png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524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132</xdr:row>
      <xdr:rowOff>19050</xdr:rowOff>
    </xdr:from>
    <xdr:to>
      <xdr:col>3</xdr:col>
      <xdr:colOff>398127</xdr:colOff>
      <xdr:row>132</xdr:row>
      <xdr:rowOff>160002</xdr:rowOff>
    </xdr:to>
    <xdr:pic>
      <xdr:nvPicPr>
        <xdr:cNvPr id="117" name="Picture 116" descr="4.png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543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133</xdr:row>
      <xdr:rowOff>19050</xdr:rowOff>
    </xdr:from>
    <xdr:to>
      <xdr:col>3</xdr:col>
      <xdr:colOff>398127</xdr:colOff>
      <xdr:row>133</xdr:row>
      <xdr:rowOff>160002</xdr:rowOff>
    </xdr:to>
    <xdr:pic>
      <xdr:nvPicPr>
        <xdr:cNvPr id="118" name="Picture 117" descr="4.png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562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134</xdr:row>
      <xdr:rowOff>19050</xdr:rowOff>
    </xdr:from>
    <xdr:to>
      <xdr:col>3</xdr:col>
      <xdr:colOff>398127</xdr:colOff>
      <xdr:row>134</xdr:row>
      <xdr:rowOff>160002</xdr:rowOff>
    </xdr:to>
    <xdr:pic>
      <xdr:nvPicPr>
        <xdr:cNvPr id="119" name="Picture 118" descr="0.png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581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136</xdr:row>
      <xdr:rowOff>19050</xdr:rowOff>
    </xdr:from>
    <xdr:to>
      <xdr:col>3</xdr:col>
      <xdr:colOff>398127</xdr:colOff>
      <xdr:row>136</xdr:row>
      <xdr:rowOff>160002</xdr:rowOff>
    </xdr:to>
    <xdr:pic>
      <xdr:nvPicPr>
        <xdr:cNvPr id="120" name="Picture 119" descr="4.png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619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137</xdr:row>
      <xdr:rowOff>19050</xdr:rowOff>
    </xdr:from>
    <xdr:to>
      <xdr:col>3</xdr:col>
      <xdr:colOff>398127</xdr:colOff>
      <xdr:row>137</xdr:row>
      <xdr:rowOff>160002</xdr:rowOff>
    </xdr:to>
    <xdr:pic>
      <xdr:nvPicPr>
        <xdr:cNvPr id="121" name="Picture 120" descr="4.png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638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139</xdr:row>
      <xdr:rowOff>19050</xdr:rowOff>
    </xdr:from>
    <xdr:to>
      <xdr:col>3</xdr:col>
      <xdr:colOff>398127</xdr:colOff>
      <xdr:row>139</xdr:row>
      <xdr:rowOff>160002</xdr:rowOff>
    </xdr:to>
    <xdr:pic>
      <xdr:nvPicPr>
        <xdr:cNvPr id="122" name="Picture 121" descr="4.png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676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140</xdr:row>
      <xdr:rowOff>19050</xdr:rowOff>
    </xdr:from>
    <xdr:to>
      <xdr:col>3</xdr:col>
      <xdr:colOff>398127</xdr:colOff>
      <xdr:row>140</xdr:row>
      <xdr:rowOff>160002</xdr:rowOff>
    </xdr:to>
    <xdr:pic>
      <xdr:nvPicPr>
        <xdr:cNvPr id="123" name="Picture 122" descr="4.png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695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141</xdr:row>
      <xdr:rowOff>19050</xdr:rowOff>
    </xdr:from>
    <xdr:to>
      <xdr:col>3</xdr:col>
      <xdr:colOff>398127</xdr:colOff>
      <xdr:row>141</xdr:row>
      <xdr:rowOff>160002</xdr:rowOff>
    </xdr:to>
    <xdr:pic>
      <xdr:nvPicPr>
        <xdr:cNvPr id="124" name="Picture 123" descr="0.png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714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142</xdr:row>
      <xdr:rowOff>19050</xdr:rowOff>
    </xdr:from>
    <xdr:to>
      <xdr:col>3</xdr:col>
      <xdr:colOff>398127</xdr:colOff>
      <xdr:row>142</xdr:row>
      <xdr:rowOff>160002</xdr:rowOff>
    </xdr:to>
    <xdr:pic>
      <xdr:nvPicPr>
        <xdr:cNvPr id="125" name="Picture 124" descr="4.png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733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143</xdr:row>
      <xdr:rowOff>19050</xdr:rowOff>
    </xdr:from>
    <xdr:to>
      <xdr:col>3</xdr:col>
      <xdr:colOff>398127</xdr:colOff>
      <xdr:row>143</xdr:row>
      <xdr:rowOff>160002</xdr:rowOff>
    </xdr:to>
    <xdr:pic>
      <xdr:nvPicPr>
        <xdr:cNvPr id="126" name="Picture 125" descr="3.png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2752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144</xdr:row>
      <xdr:rowOff>19050</xdr:rowOff>
    </xdr:from>
    <xdr:to>
      <xdr:col>3</xdr:col>
      <xdr:colOff>398127</xdr:colOff>
      <xdr:row>144</xdr:row>
      <xdr:rowOff>160002</xdr:rowOff>
    </xdr:to>
    <xdr:pic>
      <xdr:nvPicPr>
        <xdr:cNvPr id="127" name="Picture 126" descr="2.png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2771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145</xdr:row>
      <xdr:rowOff>19050</xdr:rowOff>
    </xdr:from>
    <xdr:to>
      <xdr:col>3</xdr:col>
      <xdr:colOff>398127</xdr:colOff>
      <xdr:row>145</xdr:row>
      <xdr:rowOff>160002</xdr:rowOff>
    </xdr:to>
    <xdr:pic>
      <xdr:nvPicPr>
        <xdr:cNvPr id="128" name="Picture 127" descr="4.png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790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146</xdr:row>
      <xdr:rowOff>19050</xdr:rowOff>
    </xdr:from>
    <xdr:to>
      <xdr:col>3</xdr:col>
      <xdr:colOff>398127</xdr:colOff>
      <xdr:row>146</xdr:row>
      <xdr:rowOff>160002</xdr:rowOff>
    </xdr:to>
    <xdr:pic>
      <xdr:nvPicPr>
        <xdr:cNvPr id="129" name="Picture 128" descr="4.png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809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147</xdr:row>
      <xdr:rowOff>19050</xdr:rowOff>
    </xdr:from>
    <xdr:to>
      <xdr:col>3</xdr:col>
      <xdr:colOff>398127</xdr:colOff>
      <xdr:row>147</xdr:row>
      <xdr:rowOff>160002</xdr:rowOff>
    </xdr:to>
    <xdr:pic>
      <xdr:nvPicPr>
        <xdr:cNvPr id="130" name="Picture 129" descr="0.png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828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148</xdr:row>
      <xdr:rowOff>19050</xdr:rowOff>
    </xdr:from>
    <xdr:to>
      <xdr:col>3</xdr:col>
      <xdr:colOff>398127</xdr:colOff>
      <xdr:row>148</xdr:row>
      <xdr:rowOff>160002</xdr:rowOff>
    </xdr:to>
    <xdr:pic>
      <xdr:nvPicPr>
        <xdr:cNvPr id="131" name="Picture 130" descr="0.png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847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150</xdr:row>
      <xdr:rowOff>19050</xdr:rowOff>
    </xdr:from>
    <xdr:to>
      <xdr:col>3</xdr:col>
      <xdr:colOff>398127</xdr:colOff>
      <xdr:row>150</xdr:row>
      <xdr:rowOff>160002</xdr:rowOff>
    </xdr:to>
    <xdr:pic>
      <xdr:nvPicPr>
        <xdr:cNvPr id="132" name="Picture 131" descr="4.png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886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151</xdr:row>
      <xdr:rowOff>19050</xdr:rowOff>
    </xdr:from>
    <xdr:to>
      <xdr:col>3</xdr:col>
      <xdr:colOff>398127</xdr:colOff>
      <xdr:row>151</xdr:row>
      <xdr:rowOff>160002</xdr:rowOff>
    </xdr:to>
    <xdr:pic>
      <xdr:nvPicPr>
        <xdr:cNvPr id="133" name="Picture 132" descr="2.png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2905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152</xdr:row>
      <xdr:rowOff>19050</xdr:rowOff>
    </xdr:from>
    <xdr:to>
      <xdr:col>3</xdr:col>
      <xdr:colOff>398127</xdr:colOff>
      <xdr:row>152</xdr:row>
      <xdr:rowOff>160002</xdr:rowOff>
    </xdr:to>
    <xdr:pic>
      <xdr:nvPicPr>
        <xdr:cNvPr id="134" name="Picture 133" descr="4.png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924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153</xdr:row>
      <xdr:rowOff>19050</xdr:rowOff>
    </xdr:from>
    <xdr:to>
      <xdr:col>3</xdr:col>
      <xdr:colOff>398127</xdr:colOff>
      <xdr:row>153</xdr:row>
      <xdr:rowOff>160002</xdr:rowOff>
    </xdr:to>
    <xdr:pic>
      <xdr:nvPicPr>
        <xdr:cNvPr id="135" name="Picture 134" descr="4.png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943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155</xdr:row>
      <xdr:rowOff>19050</xdr:rowOff>
    </xdr:from>
    <xdr:to>
      <xdr:col>3</xdr:col>
      <xdr:colOff>398127</xdr:colOff>
      <xdr:row>155</xdr:row>
      <xdr:rowOff>160002</xdr:rowOff>
    </xdr:to>
    <xdr:pic>
      <xdr:nvPicPr>
        <xdr:cNvPr id="136" name="Picture 135" descr="1.png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2981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156</xdr:row>
      <xdr:rowOff>19050</xdr:rowOff>
    </xdr:from>
    <xdr:to>
      <xdr:col>3</xdr:col>
      <xdr:colOff>398127</xdr:colOff>
      <xdr:row>156</xdr:row>
      <xdr:rowOff>160002</xdr:rowOff>
    </xdr:to>
    <xdr:pic>
      <xdr:nvPicPr>
        <xdr:cNvPr id="137" name="Picture 136" descr="4.png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000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157</xdr:row>
      <xdr:rowOff>19050</xdr:rowOff>
    </xdr:from>
    <xdr:to>
      <xdr:col>3</xdr:col>
      <xdr:colOff>398127</xdr:colOff>
      <xdr:row>157</xdr:row>
      <xdr:rowOff>160002</xdr:rowOff>
    </xdr:to>
    <xdr:pic>
      <xdr:nvPicPr>
        <xdr:cNvPr id="138" name="Picture 137" descr="4.png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019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158</xdr:row>
      <xdr:rowOff>19050</xdr:rowOff>
    </xdr:from>
    <xdr:to>
      <xdr:col>3</xdr:col>
      <xdr:colOff>398127</xdr:colOff>
      <xdr:row>158</xdr:row>
      <xdr:rowOff>160002</xdr:rowOff>
    </xdr:to>
    <xdr:pic>
      <xdr:nvPicPr>
        <xdr:cNvPr id="139" name="Picture 138" descr="4.png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038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159</xdr:row>
      <xdr:rowOff>19050</xdr:rowOff>
    </xdr:from>
    <xdr:to>
      <xdr:col>3</xdr:col>
      <xdr:colOff>398127</xdr:colOff>
      <xdr:row>159</xdr:row>
      <xdr:rowOff>160002</xdr:rowOff>
    </xdr:to>
    <xdr:pic>
      <xdr:nvPicPr>
        <xdr:cNvPr id="140" name="Picture 139" descr="4.png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057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161</xdr:row>
      <xdr:rowOff>19050</xdr:rowOff>
    </xdr:from>
    <xdr:to>
      <xdr:col>3</xdr:col>
      <xdr:colOff>398127</xdr:colOff>
      <xdr:row>161</xdr:row>
      <xdr:rowOff>160002</xdr:rowOff>
    </xdr:to>
    <xdr:pic>
      <xdr:nvPicPr>
        <xdr:cNvPr id="141" name="Picture 140" descr="4.png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095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162</xdr:row>
      <xdr:rowOff>19050</xdr:rowOff>
    </xdr:from>
    <xdr:to>
      <xdr:col>3</xdr:col>
      <xdr:colOff>398127</xdr:colOff>
      <xdr:row>162</xdr:row>
      <xdr:rowOff>160002</xdr:rowOff>
    </xdr:to>
    <xdr:pic>
      <xdr:nvPicPr>
        <xdr:cNvPr id="142" name="Picture 141" descr="4.png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114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163</xdr:row>
      <xdr:rowOff>19050</xdr:rowOff>
    </xdr:from>
    <xdr:to>
      <xdr:col>3</xdr:col>
      <xdr:colOff>398127</xdr:colOff>
      <xdr:row>163</xdr:row>
      <xdr:rowOff>160002</xdr:rowOff>
    </xdr:to>
    <xdr:pic>
      <xdr:nvPicPr>
        <xdr:cNvPr id="143" name="Picture 142" descr="4.png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133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164</xdr:row>
      <xdr:rowOff>19050</xdr:rowOff>
    </xdr:from>
    <xdr:to>
      <xdr:col>3</xdr:col>
      <xdr:colOff>398127</xdr:colOff>
      <xdr:row>164</xdr:row>
      <xdr:rowOff>160002</xdr:rowOff>
    </xdr:to>
    <xdr:pic>
      <xdr:nvPicPr>
        <xdr:cNvPr id="144" name="Picture 143" descr="4.png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152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165</xdr:row>
      <xdr:rowOff>19050</xdr:rowOff>
    </xdr:from>
    <xdr:to>
      <xdr:col>3</xdr:col>
      <xdr:colOff>398127</xdr:colOff>
      <xdr:row>165</xdr:row>
      <xdr:rowOff>160002</xdr:rowOff>
    </xdr:to>
    <xdr:pic>
      <xdr:nvPicPr>
        <xdr:cNvPr id="145" name="Picture 144" descr="4.png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171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166</xdr:row>
      <xdr:rowOff>19050</xdr:rowOff>
    </xdr:from>
    <xdr:to>
      <xdr:col>3</xdr:col>
      <xdr:colOff>398127</xdr:colOff>
      <xdr:row>166</xdr:row>
      <xdr:rowOff>160002</xdr:rowOff>
    </xdr:to>
    <xdr:pic>
      <xdr:nvPicPr>
        <xdr:cNvPr id="146" name="Picture 145" descr="4.png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190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167</xdr:row>
      <xdr:rowOff>19050</xdr:rowOff>
    </xdr:from>
    <xdr:to>
      <xdr:col>3</xdr:col>
      <xdr:colOff>398127</xdr:colOff>
      <xdr:row>167</xdr:row>
      <xdr:rowOff>160002</xdr:rowOff>
    </xdr:to>
    <xdr:pic>
      <xdr:nvPicPr>
        <xdr:cNvPr id="147" name="Picture 146" descr="4.png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209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168</xdr:row>
      <xdr:rowOff>19050</xdr:rowOff>
    </xdr:from>
    <xdr:to>
      <xdr:col>3</xdr:col>
      <xdr:colOff>398127</xdr:colOff>
      <xdr:row>168</xdr:row>
      <xdr:rowOff>160002</xdr:rowOff>
    </xdr:to>
    <xdr:pic>
      <xdr:nvPicPr>
        <xdr:cNvPr id="148" name="Picture 147" descr="4.png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228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169</xdr:row>
      <xdr:rowOff>19050</xdr:rowOff>
    </xdr:from>
    <xdr:to>
      <xdr:col>3</xdr:col>
      <xdr:colOff>398127</xdr:colOff>
      <xdr:row>169</xdr:row>
      <xdr:rowOff>160002</xdr:rowOff>
    </xdr:to>
    <xdr:pic>
      <xdr:nvPicPr>
        <xdr:cNvPr id="149" name="Picture 148" descr="4.png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248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170</xdr:row>
      <xdr:rowOff>19050</xdr:rowOff>
    </xdr:from>
    <xdr:to>
      <xdr:col>3</xdr:col>
      <xdr:colOff>398127</xdr:colOff>
      <xdr:row>170</xdr:row>
      <xdr:rowOff>160002</xdr:rowOff>
    </xdr:to>
    <xdr:pic>
      <xdr:nvPicPr>
        <xdr:cNvPr id="150" name="Picture 149" descr="4.png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267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171</xdr:row>
      <xdr:rowOff>19050</xdr:rowOff>
    </xdr:from>
    <xdr:to>
      <xdr:col>3</xdr:col>
      <xdr:colOff>398127</xdr:colOff>
      <xdr:row>171</xdr:row>
      <xdr:rowOff>160002</xdr:rowOff>
    </xdr:to>
    <xdr:pic>
      <xdr:nvPicPr>
        <xdr:cNvPr id="151" name="Picture 150" descr="4.png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286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173</xdr:row>
      <xdr:rowOff>19050</xdr:rowOff>
    </xdr:from>
    <xdr:to>
      <xdr:col>3</xdr:col>
      <xdr:colOff>398127</xdr:colOff>
      <xdr:row>173</xdr:row>
      <xdr:rowOff>160002</xdr:rowOff>
    </xdr:to>
    <xdr:pic>
      <xdr:nvPicPr>
        <xdr:cNvPr id="152" name="Picture 151" descr="4.png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324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174</xdr:row>
      <xdr:rowOff>19050</xdr:rowOff>
    </xdr:from>
    <xdr:to>
      <xdr:col>3</xdr:col>
      <xdr:colOff>398127</xdr:colOff>
      <xdr:row>174</xdr:row>
      <xdr:rowOff>160002</xdr:rowOff>
    </xdr:to>
    <xdr:pic>
      <xdr:nvPicPr>
        <xdr:cNvPr id="153" name="Picture 152" descr="0.png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343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175</xdr:row>
      <xdr:rowOff>19050</xdr:rowOff>
    </xdr:from>
    <xdr:to>
      <xdr:col>3</xdr:col>
      <xdr:colOff>398127</xdr:colOff>
      <xdr:row>175</xdr:row>
      <xdr:rowOff>160002</xdr:rowOff>
    </xdr:to>
    <xdr:pic>
      <xdr:nvPicPr>
        <xdr:cNvPr id="154" name="Picture 153" descr="4.png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362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177</xdr:row>
      <xdr:rowOff>19050</xdr:rowOff>
    </xdr:from>
    <xdr:to>
      <xdr:col>3</xdr:col>
      <xdr:colOff>398127</xdr:colOff>
      <xdr:row>177</xdr:row>
      <xdr:rowOff>160002</xdr:rowOff>
    </xdr:to>
    <xdr:pic>
      <xdr:nvPicPr>
        <xdr:cNvPr id="155" name="Picture 154" descr="4.png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400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178</xdr:row>
      <xdr:rowOff>19050</xdr:rowOff>
    </xdr:from>
    <xdr:to>
      <xdr:col>3</xdr:col>
      <xdr:colOff>398127</xdr:colOff>
      <xdr:row>178</xdr:row>
      <xdr:rowOff>160002</xdr:rowOff>
    </xdr:to>
    <xdr:pic>
      <xdr:nvPicPr>
        <xdr:cNvPr id="156" name="Picture 155" descr="4.png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419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180</xdr:row>
      <xdr:rowOff>19050</xdr:rowOff>
    </xdr:from>
    <xdr:to>
      <xdr:col>3</xdr:col>
      <xdr:colOff>398127</xdr:colOff>
      <xdr:row>180</xdr:row>
      <xdr:rowOff>160002</xdr:rowOff>
    </xdr:to>
    <xdr:pic>
      <xdr:nvPicPr>
        <xdr:cNvPr id="157" name="Picture 156" descr="4.png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457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181</xdr:row>
      <xdr:rowOff>19050</xdr:rowOff>
    </xdr:from>
    <xdr:to>
      <xdr:col>3</xdr:col>
      <xdr:colOff>398127</xdr:colOff>
      <xdr:row>181</xdr:row>
      <xdr:rowOff>160002</xdr:rowOff>
    </xdr:to>
    <xdr:pic>
      <xdr:nvPicPr>
        <xdr:cNvPr id="158" name="Picture 157" descr="0.png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476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182</xdr:row>
      <xdr:rowOff>19050</xdr:rowOff>
    </xdr:from>
    <xdr:to>
      <xdr:col>3</xdr:col>
      <xdr:colOff>398127</xdr:colOff>
      <xdr:row>182</xdr:row>
      <xdr:rowOff>160002</xdr:rowOff>
    </xdr:to>
    <xdr:pic>
      <xdr:nvPicPr>
        <xdr:cNvPr id="159" name="Picture 158" descr="4.png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495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183</xdr:row>
      <xdr:rowOff>19050</xdr:rowOff>
    </xdr:from>
    <xdr:to>
      <xdr:col>3</xdr:col>
      <xdr:colOff>398127</xdr:colOff>
      <xdr:row>183</xdr:row>
      <xdr:rowOff>160002</xdr:rowOff>
    </xdr:to>
    <xdr:pic>
      <xdr:nvPicPr>
        <xdr:cNvPr id="160" name="Picture 159" descr="4.png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514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184</xdr:row>
      <xdr:rowOff>19050</xdr:rowOff>
    </xdr:from>
    <xdr:to>
      <xdr:col>3</xdr:col>
      <xdr:colOff>398127</xdr:colOff>
      <xdr:row>184</xdr:row>
      <xdr:rowOff>160002</xdr:rowOff>
    </xdr:to>
    <xdr:pic>
      <xdr:nvPicPr>
        <xdr:cNvPr id="161" name="Picture 160" descr="4.png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533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185</xdr:row>
      <xdr:rowOff>19050</xdr:rowOff>
    </xdr:from>
    <xdr:to>
      <xdr:col>3</xdr:col>
      <xdr:colOff>398127</xdr:colOff>
      <xdr:row>185</xdr:row>
      <xdr:rowOff>160002</xdr:rowOff>
    </xdr:to>
    <xdr:pic>
      <xdr:nvPicPr>
        <xdr:cNvPr id="162" name="Picture 161" descr="4.png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552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186</xdr:row>
      <xdr:rowOff>19050</xdr:rowOff>
    </xdr:from>
    <xdr:to>
      <xdr:col>3</xdr:col>
      <xdr:colOff>398127</xdr:colOff>
      <xdr:row>186</xdr:row>
      <xdr:rowOff>160002</xdr:rowOff>
    </xdr:to>
    <xdr:pic>
      <xdr:nvPicPr>
        <xdr:cNvPr id="163" name="Picture 162" descr="4.png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571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187</xdr:row>
      <xdr:rowOff>19050</xdr:rowOff>
    </xdr:from>
    <xdr:to>
      <xdr:col>3</xdr:col>
      <xdr:colOff>398127</xdr:colOff>
      <xdr:row>187</xdr:row>
      <xdr:rowOff>160002</xdr:rowOff>
    </xdr:to>
    <xdr:pic>
      <xdr:nvPicPr>
        <xdr:cNvPr id="164" name="Picture 163" descr="0.png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590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188</xdr:row>
      <xdr:rowOff>19050</xdr:rowOff>
    </xdr:from>
    <xdr:to>
      <xdr:col>3</xdr:col>
      <xdr:colOff>398127</xdr:colOff>
      <xdr:row>188</xdr:row>
      <xdr:rowOff>160002</xdr:rowOff>
    </xdr:to>
    <xdr:pic>
      <xdr:nvPicPr>
        <xdr:cNvPr id="165" name="Picture 164" descr="4.png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609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189</xdr:row>
      <xdr:rowOff>19050</xdr:rowOff>
    </xdr:from>
    <xdr:to>
      <xdr:col>3</xdr:col>
      <xdr:colOff>398127</xdr:colOff>
      <xdr:row>189</xdr:row>
      <xdr:rowOff>160002</xdr:rowOff>
    </xdr:to>
    <xdr:pic>
      <xdr:nvPicPr>
        <xdr:cNvPr id="166" name="Picture 165" descr="4.png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629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191</xdr:row>
      <xdr:rowOff>19050</xdr:rowOff>
    </xdr:from>
    <xdr:to>
      <xdr:col>3</xdr:col>
      <xdr:colOff>398127</xdr:colOff>
      <xdr:row>191</xdr:row>
      <xdr:rowOff>160002</xdr:rowOff>
    </xdr:to>
    <xdr:pic>
      <xdr:nvPicPr>
        <xdr:cNvPr id="167" name="Picture 166" descr="0.png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667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193</xdr:row>
      <xdr:rowOff>19050</xdr:rowOff>
    </xdr:from>
    <xdr:to>
      <xdr:col>3</xdr:col>
      <xdr:colOff>398127</xdr:colOff>
      <xdr:row>193</xdr:row>
      <xdr:rowOff>160002</xdr:rowOff>
    </xdr:to>
    <xdr:pic>
      <xdr:nvPicPr>
        <xdr:cNvPr id="168" name="Picture 167" descr="4.png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705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194</xdr:row>
      <xdr:rowOff>19050</xdr:rowOff>
    </xdr:from>
    <xdr:to>
      <xdr:col>3</xdr:col>
      <xdr:colOff>398127</xdr:colOff>
      <xdr:row>194</xdr:row>
      <xdr:rowOff>160002</xdr:rowOff>
    </xdr:to>
    <xdr:pic>
      <xdr:nvPicPr>
        <xdr:cNvPr id="169" name="Picture 168" descr="4.png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724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195</xdr:row>
      <xdr:rowOff>19050</xdr:rowOff>
    </xdr:from>
    <xdr:to>
      <xdr:col>3</xdr:col>
      <xdr:colOff>398127</xdr:colOff>
      <xdr:row>195</xdr:row>
      <xdr:rowOff>160002</xdr:rowOff>
    </xdr:to>
    <xdr:pic>
      <xdr:nvPicPr>
        <xdr:cNvPr id="170" name="Picture 169" descr="4.png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743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196</xdr:row>
      <xdr:rowOff>19050</xdr:rowOff>
    </xdr:from>
    <xdr:to>
      <xdr:col>3</xdr:col>
      <xdr:colOff>398127</xdr:colOff>
      <xdr:row>196</xdr:row>
      <xdr:rowOff>160002</xdr:rowOff>
    </xdr:to>
    <xdr:pic>
      <xdr:nvPicPr>
        <xdr:cNvPr id="171" name="Picture 170" descr="0.png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762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197</xdr:row>
      <xdr:rowOff>19050</xdr:rowOff>
    </xdr:from>
    <xdr:to>
      <xdr:col>3</xdr:col>
      <xdr:colOff>398127</xdr:colOff>
      <xdr:row>197</xdr:row>
      <xdr:rowOff>160002</xdr:rowOff>
    </xdr:to>
    <xdr:pic>
      <xdr:nvPicPr>
        <xdr:cNvPr id="172" name="Picture 171" descr="4.png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781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198</xdr:row>
      <xdr:rowOff>19050</xdr:rowOff>
    </xdr:from>
    <xdr:to>
      <xdr:col>3</xdr:col>
      <xdr:colOff>398127</xdr:colOff>
      <xdr:row>198</xdr:row>
      <xdr:rowOff>160002</xdr:rowOff>
    </xdr:to>
    <xdr:pic>
      <xdr:nvPicPr>
        <xdr:cNvPr id="173" name="Picture 172" descr="4.png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800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199</xdr:row>
      <xdr:rowOff>19050</xdr:rowOff>
    </xdr:from>
    <xdr:to>
      <xdr:col>3</xdr:col>
      <xdr:colOff>398127</xdr:colOff>
      <xdr:row>199</xdr:row>
      <xdr:rowOff>160002</xdr:rowOff>
    </xdr:to>
    <xdr:pic>
      <xdr:nvPicPr>
        <xdr:cNvPr id="174" name="Picture 173" descr="4.png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819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200</xdr:row>
      <xdr:rowOff>19050</xdr:rowOff>
    </xdr:from>
    <xdr:to>
      <xdr:col>3</xdr:col>
      <xdr:colOff>398127</xdr:colOff>
      <xdr:row>200</xdr:row>
      <xdr:rowOff>160002</xdr:rowOff>
    </xdr:to>
    <xdr:pic>
      <xdr:nvPicPr>
        <xdr:cNvPr id="175" name="Picture 174" descr="0.png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3838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201</xdr:row>
      <xdr:rowOff>19050</xdr:rowOff>
    </xdr:from>
    <xdr:to>
      <xdr:col>3</xdr:col>
      <xdr:colOff>398127</xdr:colOff>
      <xdr:row>201</xdr:row>
      <xdr:rowOff>160002</xdr:rowOff>
    </xdr:to>
    <xdr:pic>
      <xdr:nvPicPr>
        <xdr:cNvPr id="176" name="Picture 175" descr="4.png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857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202</xdr:row>
      <xdr:rowOff>19050</xdr:rowOff>
    </xdr:from>
    <xdr:to>
      <xdr:col>3</xdr:col>
      <xdr:colOff>398127</xdr:colOff>
      <xdr:row>202</xdr:row>
      <xdr:rowOff>160002</xdr:rowOff>
    </xdr:to>
    <xdr:pic>
      <xdr:nvPicPr>
        <xdr:cNvPr id="177" name="Picture 176" descr="4.png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876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203</xdr:row>
      <xdr:rowOff>19050</xdr:rowOff>
    </xdr:from>
    <xdr:to>
      <xdr:col>3</xdr:col>
      <xdr:colOff>398127</xdr:colOff>
      <xdr:row>203</xdr:row>
      <xdr:rowOff>160002</xdr:rowOff>
    </xdr:to>
    <xdr:pic>
      <xdr:nvPicPr>
        <xdr:cNvPr id="178" name="Picture 177" descr="4.png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895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204</xdr:row>
      <xdr:rowOff>19050</xdr:rowOff>
    </xdr:from>
    <xdr:to>
      <xdr:col>3</xdr:col>
      <xdr:colOff>398127</xdr:colOff>
      <xdr:row>204</xdr:row>
      <xdr:rowOff>160002</xdr:rowOff>
    </xdr:to>
    <xdr:pic>
      <xdr:nvPicPr>
        <xdr:cNvPr id="179" name="Picture 178" descr="4.png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914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206</xdr:row>
      <xdr:rowOff>19050</xdr:rowOff>
    </xdr:from>
    <xdr:to>
      <xdr:col>3</xdr:col>
      <xdr:colOff>398127</xdr:colOff>
      <xdr:row>206</xdr:row>
      <xdr:rowOff>160002</xdr:rowOff>
    </xdr:to>
    <xdr:pic>
      <xdr:nvPicPr>
        <xdr:cNvPr id="180" name="Picture 179" descr="4.png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952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207</xdr:row>
      <xdr:rowOff>19050</xdr:rowOff>
    </xdr:from>
    <xdr:to>
      <xdr:col>3</xdr:col>
      <xdr:colOff>398127</xdr:colOff>
      <xdr:row>207</xdr:row>
      <xdr:rowOff>160002</xdr:rowOff>
    </xdr:to>
    <xdr:pic>
      <xdr:nvPicPr>
        <xdr:cNvPr id="181" name="Picture 180" descr="3.png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3971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208</xdr:row>
      <xdr:rowOff>19050</xdr:rowOff>
    </xdr:from>
    <xdr:to>
      <xdr:col>3</xdr:col>
      <xdr:colOff>398127</xdr:colOff>
      <xdr:row>208</xdr:row>
      <xdr:rowOff>160002</xdr:rowOff>
    </xdr:to>
    <xdr:pic>
      <xdr:nvPicPr>
        <xdr:cNvPr id="182" name="Picture 181" descr="4.png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990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209</xdr:row>
      <xdr:rowOff>19050</xdr:rowOff>
    </xdr:from>
    <xdr:to>
      <xdr:col>3</xdr:col>
      <xdr:colOff>398127</xdr:colOff>
      <xdr:row>209</xdr:row>
      <xdr:rowOff>160002</xdr:rowOff>
    </xdr:to>
    <xdr:pic>
      <xdr:nvPicPr>
        <xdr:cNvPr id="183" name="Picture 182" descr="4.png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010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210</xdr:row>
      <xdr:rowOff>19050</xdr:rowOff>
    </xdr:from>
    <xdr:to>
      <xdr:col>3</xdr:col>
      <xdr:colOff>398127</xdr:colOff>
      <xdr:row>210</xdr:row>
      <xdr:rowOff>160002</xdr:rowOff>
    </xdr:to>
    <xdr:pic>
      <xdr:nvPicPr>
        <xdr:cNvPr id="184" name="Picture 183" descr="3.png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4029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211</xdr:row>
      <xdr:rowOff>19050</xdr:rowOff>
    </xdr:from>
    <xdr:to>
      <xdr:col>3</xdr:col>
      <xdr:colOff>398127</xdr:colOff>
      <xdr:row>211</xdr:row>
      <xdr:rowOff>160002</xdr:rowOff>
    </xdr:to>
    <xdr:pic>
      <xdr:nvPicPr>
        <xdr:cNvPr id="185" name="Picture 184" descr="4.png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048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212</xdr:row>
      <xdr:rowOff>19050</xdr:rowOff>
    </xdr:from>
    <xdr:to>
      <xdr:col>3</xdr:col>
      <xdr:colOff>398127</xdr:colOff>
      <xdr:row>212</xdr:row>
      <xdr:rowOff>160002</xdr:rowOff>
    </xdr:to>
    <xdr:pic>
      <xdr:nvPicPr>
        <xdr:cNvPr id="186" name="Picture 185" descr="4.png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067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213</xdr:row>
      <xdr:rowOff>19050</xdr:rowOff>
    </xdr:from>
    <xdr:to>
      <xdr:col>3</xdr:col>
      <xdr:colOff>398127</xdr:colOff>
      <xdr:row>213</xdr:row>
      <xdr:rowOff>160002</xdr:rowOff>
    </xdr:to>
    <xdr:pic>
      <xdr:nvPicPr>
        <xdr:cNvPr id="187" name="Picture 186" descr="1.png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4086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214</xdr:row>
      <xdr:rowOff>19050</xdr:rowOff>
    </xdr:from>
    <xdr:to>
      <xdr:col>3</xdr:col>
      <xdr:colOff>398127</xdr:colOff>
      <xdr:row>214</xdr:row>
      <xdr:rowOff>160002</xdr:rowOff>
    </xdr:to>
    <xdr:pic>
      <xdr:nvPicPr>
        <xdr:cNvPr id="188" name="Picture 187" descr="4.png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105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215</xdr:row>
      <xdr:rowOff>19050</xdr:rowOff>
    </xdr:from>
    <xdr:to>
      <xdr:col>3</xdr:col>
      <xdr:colOff>398127</xdr:colOff>
      <xdr:row>215</xdr:row>
      <xdr:rowOff>160002</xdr:rowOff>
    </xdr:to>
    <xdr:pic>
      <xdr:nvPicPr>
        <xdr:cNvPr id="189" name="Picture 188" descr="4.png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124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216</xdr:row>
      <xdr:rowOff>19050</xdr:rowOff>
    </xdr:from>
    <xdr:to>
      <xdr:col>3</xdr:col>
      <xdr:colOff>398127</xdr:colOff>
      <xdr:row>216</xdr:row>
      <xdr:rowOff>160002</xdr:rowOff>
    </xdr:to>
    <xdr:pic>
      <xdr:nvPicPr>
        <xdr:cNvPr id="190" name="Picture 189" descr="4.png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143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217</xdr:row>
      <xdr:rowOff>19050</xdr:rowOff>
    </xdr:from>
    <xdr:to>
      <xdr:col>3</xdr:col>
      <xdr:colOff>398127</xdr:colOff>
      <xdr:row>217</xdr:row>
      <xdr:rowOff>160002</xdr:rowOff>
    </xdr:to>
    <xdr:pic>
      <xdr:nvPicPr>
        <xdr:cNvPr id="191" name="Picture 190" descr="0.png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162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218</xdr:row>
      <xdr:rowOff>19050</xdr:rowOff>
    </xdr:from>
    <xdr:to>
      <xdr:col>3</xdr:col>
      <xdr:colOff>398127</xdr:colOff>
      <xdr:row>218</xdr:row>
      <xdr:rowOff>160002</xdr:rowOff>
    </xdr:to>
    <xdr:pic>
      <xdr:nvPicPr>
        <xdr:cNvPr id="192" name="Picture 191" descr="0.png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181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219</xdr:row>
      <xdr:rowOff>19050</xdr:rowOff>
    </xdr:from>
    <xdr:to>
      <xdr:col>3</xdr:col>
      <xdr:colOff>398127</xdr:colOff>
      <xdr:row>219</xdr:row>
      <xdr:rowOff>160002</xdr:rowOff>
    </xdr:to>
    <xdr:pic>
      <xdr:nvPicPr>
        <xdr:cNvPr id="193" name="Picture 192" descr="4.png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200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220</xdr:row>
      <xdr:rowOff>19050</xdr:rowOff>
    </xdr:from>
    <xdr:to>
      <xdr:col>3</xdr:col>
      <xdr:colOff>398127</xdr:colOff>
      <xdr:row>220</xdr:row>
      <xdr:rowOff>160002</xdr:rowOff>
    </xdr:to>
    <xdr:pic>
      <xdr:nvPicPr>
        <xdr:cNvPr id="194" name="Picture 193" descr="0.png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219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221</xdr:row>
      <xdr:rowOff>19050</xdr:rowOff>
    </xdr:from>
    <xdr:to>
      <xdr:col>3</xdr:col>
      <xdr:colOff>398127</xdr:colOff>
      <xdr:row>221</xdr:row>
      <xdr:rowOff>160002</xdr:rowOff>
    </xdr:to>
    <xdr:pic>
      <xdr:nvPicPr>
        <xdr:cNvPr id="195" name="Picture 194" descr="4.png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238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222</xdr:row>
      <xdr:rowOff>19050</xdr:rowOff>
    </xdr:from>
    <xdr:to>
      <xdr:col>3</xdr:col>
      <xdr:colOff>398127</xdr:colOff>
      <xdr:row>222</xdr:row>
      <xdr:rowOff>160002</xdr:rowOff>
    </xdr:to>
    <xdr:pic>
      <xdr:nvPicPr>
        <xdr:cNvPr id="196" name="Picture 195" descr="4.png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257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223</xdr:row>
      <xdr:rowOff>19050</xdr:rowOff>
    </xdr:from>
    <xdr:to>
      <xdr:col>3</xdr:col>
      <xdr:colOff>398127</xdr:colOff>
      <xdr:row>223</xdr:row>
      <xdr:rowOff>160002</xdr:rowOff>
    </xdr:to>
    <xdr:pic>
      <xdr:nvPicPr>
        <xdr:cNvPr id="197" name="Picture 196" descr="4.png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276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225</xdr:row>
      <xdr:rowOff>19050</xdr:rowOff>
    </xdr:from>
    <xdr:to>
      <xdr:col>3</xdr:col>
      <xdr:colOff>398127</xdr:colOff>
      <xdr:row>225</xdr:row>
      <xdr:rowOff>160002</xdr:rowOff>
    </xdr:to>
    <xdr:pic>
      <xdr:nvPicPr>
        <xdr:cNvPr id="198" name="Picture 197" descr="0.png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314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226</xdr:row>
      <xdr:rowOff>19050</xdr:rowOff>
    </xdr:from>
    <xdr:to>
      <xdr:col>3</xdr:col>
      <xdr:colOff>398127</xdr:colOff>
      <xdr:row>226</xdr:row>
      <xdr:rowOff>160002</xdr:rowOff>
    </xdr:to>
    <xdr:pic>
      <xdr:nvPicPr>
        <xdr:cNvPr id="199" name="Picture 198" descr="0.png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333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227</xdr:row>
      <xdr:rowOff>19050</xdr:rowOff>
    </xdr:from>
    <xdr:to>
      <xdr:col>3</xdr:col>
      <xdr:colOff>398127</xdr:colOff>
      <xdr:row>227</xdr:row>
      <xdr:rowOff>160002</xdr:rowOff>
    </xdr:to>
    <xdr:pic>
      <xdr:nvPicPr>
        <xdr:cNvPr id="200" name="Picture 199" descr="4.png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352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228</xdr:row>
      <xdr:rowOff>19050</xdr:rowOff>
    </xdr:from>
    <xdr:to>
      <xdr:col>3</xdr:col>
      <xdr:colOff>398127</xdr:colOff>
      <xdr:row>228</xdr:row>
      <xdr:rowOff>160002</xdr:rowOff>
    </xdr:to>
    <xdr:pic>
      <xdr:nvPicPr>
        <xdr:cNvPr id="201" name="Picture 200" descr="4.png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371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229</xdr:row>
      <xdr:rowOff>19050</xdr:rowOff>
    </xdr:from>
    <xdr:to>
      <xdr:col>3</xdr:col>
      <xdr:colOff>398127</xdr:colOff>
      <xdr:row>229</xdr:row>
      <xdr:rowOff>160002</xdr:rowOff>
    </xdr:to>
    <xdr:pic>
      <xdr:nvPicPr>
        <xdr:cNvPr id="202" name="Picture 201" descr="4.png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391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230</xdr:row>
      <xdr:rowOff>19050</xdr:rowOff>
    </xdr:from>
    <xdr:to>
      <xdr:col>3</xdr:col>
      <xdr:colOff>398127</xdr:colOff>
      <xdr:row>230</xdr:row>
      <xdr:rowOff>160002</xdr:rowOff>
    </xdr:to>
    <xdr:pic>
      <xdr:nvPicPr>
        <xdr:cNvPr id="203" name="Picture 202" descr="4.png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410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231</xdr:row>
      <xdr:rowOff>19050</xdr:rowOff>
    </xdr:from>
    <xdr:to>
      <xdr:col>3</xdr:col>
      <xdr:colOff>398127</xdr:colOff>
      <xdr:row>231</xdr:row>
      <xdr:rowOff>160002</xdr:rowOff>
    </xdr:to>
    <xdr:pic>
      <xdr:nvPicPr>
        <xdr:cNvPr id="204" name="Picture 203" descr="4.png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429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232</xdr:row>
      <xdr:rowOff>19050</xdr:rowOff>
    </xdr:from>
    <xdr:to>
      <xdr:col>3</xdr:col>
      <xdr:colOff>398127</xdr:colOff>
      <xdr:row>232</xdr:row>
      <xdr:rowOff>160002</xdr:rowOff>
    </xdr:to>
    <xdr:pic>
      <xdr:nvPicPr>
        <xdr:cNvPr id="205" name="Picture 204" descr="4.png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448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233</xdr:row>
      <xdr:rowOff>19050</xdr:rowOff>
    </xdr:from>
    <xdr:to>
      <xdr:col>3</xdr:col>
      <xdr:colOff>398127</xdr:colOff>
      <xdr:row>233</xdr:row>
      <xdr:rowOff>160002</xdr:rowOff>
    </xdr:to>
    <xdr:pic>
      <xdr:nvPicPr>
        <xdr:cNvPr id="206" name="Picture 205" descr="4.png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467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234</xdr:row>
      <xdr:rowOff>19050</xdr:rowOff>
    </xdr:from>
    <xdr:to>
      <xdr:col>3</xdr:col>
      <xdr:colOff>398127</xdr:colOff>
      <xdr:row>234</xdr:row>
      <xdr:rowOff>160002</xdr:rowOff>
    </xdr:to>
    <xdr:pic>
      <xdr:nvPicPr>
        <xdr:cNvPr id="207" name="Picture 206" descr="0.png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486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235</xdr:row>
      <xdr:rowOff>19050</xdr:rowOff>
    </xdr:from>
    <xdr:to>
      <xdr:col>3</xdr:col>
      <xdr:colOff>398127</xdr:colOff>
      <xdr:row>235</xdr:row>
      <xdr:rowOff>160002</xdr:rowOff>
    </xdr:to>
    <xdr:pic>
      <xdr:nvPicPr>
        <xdr:cNvPr id="208" name="Picture 207" descr="4.png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505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236</xdr:row>
      <xdr:rowOff>19050</xdr:rowOff>
    </xdr:from>
    <xdr:to>
      <xdr:col>3</xdr:col>
      <xdr:colOff>398127</xdr:colOff>
      <xdr:row>236</xdr:row>
      <xdr:rowOff>160002</xdr:rowOff>
    </xdr:to>
    <xdr:pic>
      <xdr:nvPicPr>
        <xdr:cNvPr id="209" name="Picture 208" descr="4.png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524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237</xdr:row>
      <xdr:rowOff>19050</xdr:rowOff>
    </xdr:from>
    <xdr:to>
      <xdr:col>3</xdr:col>
      <xdr:colOff>398127</xdr:colOff>
      <xdr:row>237</xdr:row>
      <xdr:rowOff>160002</xdr:rowOff>
    </xdr:to>
    <xdr:pic>
      <xdr:nvPicPr>
        <xdr:cNvPr id="210" name="Picture 209" descr="4.png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543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238</xdr:row>
      <xdr:rowOff>19050</xdr:rowOff>
    </xdr:from>
    <xdr:to>
      <xdr:col>3</xdr:col>
      <xdr:colOff>398127</xdr:colOff>
      <xdr:row>238</xdr:row>
      <xdr:rowOff>160002</xdr:rowOff>
    </xdr:to>
    <xdr:pic>
      <xdr:nvPicPr>
        <xdr:cNvPr id="211" name="Picture 210" descr="4.png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562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239</xdr:row>
      <xdr:rowOff>19050</xdr:rowOff>
    </xdr:from>
    <xdr:to>
      <xdr:col>3</xdr:col>
      <xdr:colOff>398127</xdr:colOff>
      <xdr:row>239</xdr:row>
      <xdr:rowOff>160002</xdr:rowOff>
    </xdr:to>
    <xdr:pic>
      <xdr:nvPicPr>
        <xdr:cNvPr id="212" name="Picture 211" descr="0.png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581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240</xdr:row>
      <xdr:rowOff>19050</xdr:rowOff>
    </xdr:from>
    <xdr:to>
      <xdr:col>3</xdr:col>
      <xdr:colOff>398127</xdr:colOff>
      <xdr:row>240</xdr:row>
      <xdr:rowOff>160002</xdr:rowOff>
    </xdr:to>
    <xdr:pic>
      <xdr:nvPicPr>
        <xdr:cNvPr id="213" name="Picture 212" descr="4.png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600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241</xdr:row>
      <xdr:rowOff>19050</xdr:rowOff>
    </xdr:from>
    <xdr:to>
      <xdr:col>3</xdr:col>
      <xdr:colOff>398127</xdr:colOff>
      <xdr:row>241</xdr:row>
      <xdr:rowOff>160002</xdr:rowOff>
    </xdr:to>
    <xdr:pic>
      <xdr:nvPicPr>
        <xdr:cNvPr id="214" name="Picture 213" descr="4.png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619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243</xdr:row>
      <xdr:rowOff>19050</xdr:rowOff>
    </xdr:from>
    <xdr:to>
      <xdr:col>3</xdr:col>
      <xdr:colOff>398127</xdr:colOff>
      <xdr:row>243</xdr:row>
      <xdr:rowOff>160002</xdr:rowOff>
    </xdr:to>
    <xdr:pic>
      <xdr:nvPicPr>
        <xdr:cNvPr id="215" name="Picture 214" descr="4.png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657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244</xdr:row>
      <xdr:rowOff>19050</xdr:rowOff>
    </xdr:from>
    <xdr:to>
      <xdr:col>3</xdr:col>
      <xdr:colOff>398127</xdr:colOff>
      <xdr:row>244</xdr:row>
      <xdr:rowOff>160002</xdr:rowOff>
    </xdr:to>
    <xdr:pic>
      <xdr:nvPicPr>
        <xdr:cNvPr id="216" name="Picture 215" descr="4.png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676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245</xdr:row>
      <xdr:rowOff>19050</xdr:rowOff>
    </xdr:from>
    <xdr:to>
      <xdr:col>3</xdr:col>
      <xdr:colOff>398127</xdr:colOff>
      <xdr:row>245</xdr:row>
      <xdr:rowOff>160002</xdr:rowOff>
    </xdr:to>
    <xdr:pic>
      <xdr:nvPicPr>
        <xdr:cNvPr id="217" name="Picture 216" descr="4.png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695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246</xdr:row>
      <xdr:rowOff>19050</xdr:rowOff>
    </xdr:from>
    <xdr:to>
      <xdr:col>3</xdr:col>
      <xdr:colOff>398127</xdr:colOff>
      <xdr:row>246</xdr:row>
      <xdr:rowOff>160002</xdr:rowOff>
    </xdr:to>
    <xdr:pic>
      <xdr:nvPicPr>
        <xdr:cNvPr id="218" name="Picture 217" descr="4.png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714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247</xdr:row>
      <xdr:rowOff>19050</xdr:rowOff>
    </xdr:from>
    <xdr:to>
      <xdr:col>3</xdr:col>
      <xdr:colOff>398127</xdr:colOff>
      <xdr:row>247</xdr:row>
      <xdr:rowOff>160002</xdr:rowOff>
    </xdr:to>
    <xdr:pic>
      <xdr:nvPicPr>
        <xdr:cNvPr id="219" name="Picture 218" descr="4.png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733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248</xdr:row>
      <xdr:rowOff>19050</xdr:rowOff>
    </xdr:from>
    <xdr:to>
      <xdr:col>3</xdr:col>
      <xdr:colOff>398127</xdr:colOff>
      <xdr:row>248</xdr:row>
      <xdr:rowOff>160002</xdr:rowOff>
    </xdr:to>
    <xdr:pic>
      <xdr:nvPicPr>
        <xdr:cNvPr id="220" name="Picture 219" descr="4.png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752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249</xdr:row>
      <xdr:rowOff>19050</xdr:rowOff>
    </xdr:from>
    <xdr:to>
      <xdr:col>3</xdr:col>
      <xdr:colOff>398127</xdr:colOff>
      <xdr:row>249</xdr:row>
      <xdr:rowOff>160002</xdr:rowOff>
    </xdr:to>
    <xdr:pic>
      <xdr:nvPicPr>
        <xdr:cNvPr id="221" name="Picture 220" descr="0.png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772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250</xdr:row>
      <xdr:rowOff>19050</xdr:rowOff>
    </xdr:from>
    <xdr:to>
      <xdr:col>3</xdr:col>
      <xdr:colOff>398127</xdr:colOff>
      <xdr:row>250</xdr:row>
      <xdr:rowOff>160002</xdr:rowOff>
    </xdr:to>
    <xdr:pic>
      <xdr:nvPicPr>
        <xdr:cNvPr id="222" name="Picture 221" descr="4.png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791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251</xdr:row>
      <xdr:rowOff>19050</xdr:rowOff>
    </xdr:from>
    <xdr:to>
      <xdr:col>3</xdr:col>
      <xdr:colOff>398127</xdr:colOff>
      <xdr:row>251</xdr:row>
      <xdr:rowOff>160002</xdr:rowOff>
    </xdr:to>
    <xdr:pic>
      <xdr:nvPicPr>
        <xdr:cNvPr id="223" name="Picture 222" descr="4.png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810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252</xdr:row>
      <xdr:rowOff>19050</xdr:rowOff>
    </xdr:from>
    <xdr:to>
      <xdr:col>3</xdr:col>
      <xdr:colOff>398127</xdr:colOff>
      <xdr:row>252</xdr:row>
      <xdr:rowOff>160002</xdr:rowOff>
    </xdr:to>
    <xdr:pic>
      <xdr:nvPicPr>
        <xdr:cNvPr id="224" name="Picture 223" descr="4.png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829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253</xdr:row>
      <xdr:rowOff>19050</xdr:rowOff>
    </xdr:from>
    <xdr:to>
      <xdr:col>3</xdr:col>
      <xdr:colOff>398127</xdr:colOff>
      <xdr:row>253</xdr:row>
      <xdr:rowOff>160002</xdr:rowOff>
    </xdr:to>
    <xdr:pic>
      <xdr:nvPicPr>
        <xdr:cNvPr id="225" name="Picture 224" descr="4.png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848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254</xdr:row>
      <xdr:rowOff>19050</xdr:rowOff>
    </xdr:from>
    <xdr:to>
      <xdr:col>3</xdr:col>
      <xdr:colOff>398127</xdr:colOff>
      <xdr:row>254</xdr:row>
      <xdr:rowOff>160002</xdr:rowOff>
    </xdr:to>
    <xdr:pic>
      <xdr:nvPicPr>
        <xdr:cNvPr id="226" name="Picture 225" descr="4.png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867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255</xdr:row>
      <xdr:rowOff>19050</xdr:rowOff>
    </xdr:from>
    <xdr:to>
      <xdr:col>3</xdr:col>
      <xdr:colOff>398127</xdr:colOff>
      <xdr:row>255</xdr:row>
      <xdr:rowOff>160002</xdr:rowOff>
    </xdr:to>
    <xdr:pic>
      <xdr:nvPicPr>
        <xdr:cNvPr id="227" name="Picture 226" descr="2.png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4886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256</xdr:row>
      <xdr:rowOff>19050</xdr:rowOff>
    </xdr:from>
    <xdr:to>
      <xdr:col>3</xdr:col>
      <xdr:colOff>398127</xdr:colOff>
      <xdr:row>256</xdr:row>
      <xdr:rowOff>160002</xdr:rowOff>
    </xdr:to>
    <xdr:pic>
      <xdr:nvPicPr>
        <xdr:cNvPr id="228" name="Picture 227" descr="0.png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4905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257</xdr:row>
      <xdr:rowOff>19050</xdr:rowOff>
    </xdr:from>
    <xdr:to>
      <xdr:col>3</xdr:col>
      <xdr:colOff>398127</xdr:colOff>
      <xdr:row>257</xdr:row>
      <xdr:rowOff>160002</xdr:rowOff>
    </xdr:to>
    <xdr:pic>
      <xdr:nvPicPr>
        <xdr:cNvPr id="229" name="Picture 228" descr="4.png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924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258</xdr:row>
      <xdr:rowOff>19050</xdr:rowOff>
    </xdr:from>
    <xdr:to>
      <xdr:col>3</xdr:col>
      <xdr:colOff>398127</xdr:colOff>
      <xdr:row>258</xdr:row>
      <xdr:rowOff>160002</xdr:rowOff>
    </xdr:to>
    <xdr:pic>
      <xdr:nvPicPr>
        <xdr:cNvPr id="230" name="Picture 229" descr="4.png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943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259</xdr:row>
      <xdr:rowOff>19050</xdr:rowOff>
    </xdr:from>
    <xdr:to>
      <xdr:col>3</xdr:col>
      <xdr:colOff>398127</xdr:colOff>
      <xdr:row>259</xdr:row>
      <xdr:rowOff>160002</xdr:rowOff>
    </xdr:to>
    <xdr:pic>
      <xdr:nvPicPr>
        <xdr:cNvPr id="231" name="Picture 230" descr="4.png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962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260</xdr:row>
      <xdr:rowOff>19050</xdr:rowOff>
    </xdr:from>
    <xdr:to>
      <xdr:col>3</xdr:col>
      <xdr:colOff>398127</xdr:colOff>
      <xdr:row>260</xdr:row>
      <xdr:rowOff>160002</xdr:rowOff>
    </xdr:to>
    <xdr:pic>
      <xdr:nvPicPr>
        <xdr:cNvPr id="232" name="Picture 231" descr="4.png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4981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261</xdr:row>
      <xdr:rowOff>19050</xdr:rowOff>
    </xdr:from>
    <xdr:to>
      <xdr:col>3</xdr:col>
      <xdr:colOff>398127</xdr:colOff>
      <xdr:row>261</xdr:row>
      <xdr:rowOff>160002</xdr:rowOff>
    </xdr:to>
    <xdr:pic>
      <xdr:nvPicPr>
        <xdr:cNvPr id="233" name="Picture 232" descr="4.png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000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262</xdr:row>
      <xdr:rowOff>19050</xdr:rowOff>
    </xdr:from>
    <xdr:to>
      <xdr:col>3</xdr:col>
      <xdr:colOff>398127</xdr:colOff>
      <xdr:row>262</xdr:row>
      <xdr:rowOff>160002</xdr:rowOff>
    </xdr:to>
    <xdr:pic>
      <xdr:nvPicPr>
        <xdr:cNvPr id="234" name="Picture 233" descr="4.png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019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263</xdr:row>
      <xdr:rowOff>19050</xdr:rowOff>
    </xdr:from>
    <xdr:to>
      <xdr:col>3</xdr:col>
      <xdr:colOff>398127</xdr:colOff>
      <xdr:row>263</xdr:row>
      <xdr:rowOff>160002</xdr:rowOff>
    </xdr:to>
    <xdr:pic>
      <xdr:nvPicPr>
        <xdr:cNvPr id="235" name="Picture 234" descr="4.png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038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264</xdr:row>
      <xdr:rowOff>19050</xdr:rowOff>
    </xdr:from>
    <xdr:to>
      <xdr:col>3</xdr:col>
      <xdr:colOff>398127</xdr:colOff>
      <xdr:row>264</xdr:row>
      <xdr:rowOff>160002</xdr:rowOff>
    </xdr:to>
    <xdr:pic>
      <xdr:nvPicPr>
        <xdr:cNvPr id="236" name="Picture 235" descr="4.png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057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266</xdr:row>
      <xdr:rowOff>19050</xdr:rowOff>
    </xdr:from>
    <xdr:to>
      <xdr:col>3</xdr:col>
      <xdr:colOff>398127</xdr:colOff>
      <xdr:row>266</xdr:row>
      <xdr:rowOff>160002</xdr:rowOff>
    </xdr:to>
    <xdr:pic>
      <xdr:nvPicPr>
        <xdr:cNvPr id="237" name="Picture 236" descr="1.png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5095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267</xdr:row>
      <xdr:rowOff>19050</xdr:rowOff>
    </xdr:from>
    <xdr:to>
      <xdr:col>3</xdr:col>
      <xdr:colOff>398127</xdr:colOff>
      <xdr:row>267</xdr:row>
      <xdr:rowOff>160002</xdr:rowOff>
    </xdr:to>
    <xdr:pic>
      <xdr:nvPicPr>
        <xdr:cNvPr id="238" name="Picture 237" descr="4.png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114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268</xdr:row>
      <xdr:rowOff>19050</xdr:rowOff>
    </xdr:from>
    <xdr:to>
      <xdr:col>3</xdr:col>
      <xdr:colOff>398127</xdr:colOff>
      <xdr:row>268</xdr:row>
      <xdr:rowOff>160002</xdr:rowOff>
    </xdr:to>
    <xdr:pic>
      <xdr:nvPicPr>
        <xdr:cNvPr id="239" name="Picture 238" descr="4.png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133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269</xdr:row>
      <xdr:rowOff>19050</xdr:rowOff>
    </xdr:from>
    <xdr:to>
      <xdr:col>3</xdr:col>
      <xdr:colOff>398127</xdr:colOff>
      <xdr:row>269</xdr:row>
      <xdr:rowOff>160002</xdr:rowOff>
    </xdr:to>
    <xdr:pic>
      <xdr:nvPicPr>
        <xdr:cNvPr id="240" name="Picture 239" descr="4.png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153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270</xdr:row>
      <xdr:rowOff>19050</xdr:rowOff>
    </xdr:from>
    <xdr:to>
      <xdr:col>3</xdr:col>
      <xdr:colOff>398127</xdr:colOff>
      <xdr:row>270</xdr:row>
      <xdr:rowOff>160002</xdr:rowOff>
    </xdr:to>
    <xdr:pic>
      <xdr:nvPicPr>
        <xdr:cNvPr id="241" name="Picture 240" descr="4.png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172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271</xdr:row>
      <xdr:rowOff>19050</xdr:rowOff>
    </xdr:from>
    <xdr:to>
      <xdr:col>3</xdr:col>
      <xdr:colOff>398127</xdr:colOff>
      <xdr:row>271</xdr:row>
      <xdr:rowOff>160002</xdr:rowOff>
    </xdr:to>
    <xdr:pic>
      <xdr:nvPicPr>
        <xdr:cNvPr id="242" name="Picture 241" descr="4.png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191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272</xdr:row>
      <xdr:rowOff>19050</xdr:rowOff>
    </xdr:from>
    <xdr:to>
      <xdr:col>3</xdr:col>
      <xdr:colOff>398127</xdr:colOff>
      <xdr:row>272</xdr:row>
      <xdr:rowOff>160002</xdr:rowOff>
    </xdr:to>
    <xdr:pic>
      <xdr:nvPicPr>
        <xdr:cNvPr id="243" name="Picture 242" descr="4.png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210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273</xdr:row>
      <xdr:rowOff>19050</xdr:rowOff>
    </xdr:from>
    <xdr:to>
      <xdr:col>3</xdr:col>
      <xdr:colOff>398127</xdr:colOff>
      <xdr:row>273</xdr:row>
      <xdr:rowOff>160002</xdr:rowOff>
    </xdr:to>
    <xdr:pic>
      <xdr:nvPicPr>
        <xdr:cNvPr id="244" name="Picture 243" descr="4.png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229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274</xdr:row>
      <xdr:rowOff>19050</xdr:rowOff>
    </xdr:from>
    <xdr:to>
      <xdr:col>3</xdr:col>
      <xdr:colOff>398127</xdr:colOff>
      <xdr:row>274</xdr:row>
      <xdr:rowOff>160002</xdr:rowOff>
    </xdr:to>
    <xdr:pic>
      <xdr:nvPicPr>
        <xdr:cNvPr id="245" name="Picture 244" descr="4.png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248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275</xdr:row>
      <xdr:rowOff>19050</xdr:rowOff>
    </xdr:from>
    <xdr:to>
      <xdr:col>3</xdr:col>
      <xdr:colOff>398127</xdr:colOff>
      <xdr:row>275</xdr:row>
      <xdr:rowOff>160002</xdr:rowOff>
    </xdr:to>
    <xdr:pic>
      <xdr:nvPicPr>
        <xdr:cNvPr id="246" name="Picture 245" descr="4.png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267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276</xdr:row>
      <xdr:rowOff>19050</xdr:rowOff>
    </xdr:from>
    <xdr:to>
      <xdr:col>3</xdr:col>
      <xdr:colOff>398127</xdr:colOff>
      <xdr:row>276</xdr:row>
      <xdr:rowOff>160002</xdr:rowOff>
    </xdr:to>
    <xdr:pic>
      <xdr:nvPicPr>
        <xdr:cNvPr id="247" name="Picture 246" descr="4.png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286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277</xdr:row>
      <xdr:rowOff>19050</xdr:rowOff>
    </xdr:from>
    <xdr:to>
      <xdr:col>3</xdr:col>
      <xdr:colOff>398127</xdr:colOff>
      <xdr:row>277</xdr:row>
      <xdr:rowOff>160002</xdr:rowOff>
    </xdr:to>
    <xdr:pic>
      <xdr:nvPicPr>
        <xdr:cNvPr id="248" name="Picture 247" descr="4.png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305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278</xdr:row>
      <xdr:rowOff>19050</xdr:rowOff>
    </xdr:from>
    <xdr:to>
      <xdr:col>3</xdr:col>
      <xdr:colOff>398127</xdr:colOff>
      <xdr:row>278</xdr:row>
      <xdr:rowOff>160002</xdr:rowOff>
    </xdr:to>
    <xdr:pic>
      <xdr:nvPicPr>
        <xdr:cNvPr id="249" name="Picture 248" descr="4.png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324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279</xdr:row>
      <xdr:rowOff>19050</xdr:rowOff>
    </xdr:from>
    <xdr:to>
      <xdr:col>3</xdr:col>
      <xdr:colOff>398127</xdr:colOff>
      <xdr:row>279</xdr:row>
      <xdr:rowOff>160002</xdr:rowOff>
    </xdr:to>
    <xdr:pic>
      <xdr:nvPicPr>
        <xdr:cNvPr id="250" name="Picture 249" descr="4.png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343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280</xdr:row>
      <xdr:rowOff>19050</xdr:rowOff>
    </xdr:from>
    <xdr:to>
      <xdr:col>3</xdr:col>
      <xdr:colOff>398127</xdr:colOff>
      <xdr:row>280</xdr:row>
      <xdr:rowOff>160002</xdr:rowOff>
    </xdr:to>
    <xdr:pic>
      <xdr:nvPicPr>
        <xdr:cNvPr id="251" name="Picture 250" descr="4.png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362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281</xdr:row>
      <xdr:rowOff>19050</xdr:rowOff>
    </xdr:from>
    <xdr:to>
      <xdr:col>3</xdr:col>
      <xdr:colOff>398127</xdr:colOff>
      <xdr:row>281</xdr:row>
      <xdr:rowOff>160002</xdr:rowOff>
    </xdr:to>
    <xdr:pic>
      <xdr:nvPicPr>
        <xdr:cNvPr id="252" name="Picture 251" descr="4.png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381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282</xdr:row>
      <xdr:rowOff>19050</xdr:rowOff>
    </xdr:from>
    <xdr:to>
      <xdr:col>3</xdr:col>
      <xdr:colOff>398127</xdr:colOff>
      <xdr:row>282</xdr:row>
      <xdr:rowOff>160002</xdr:rowOff>
    </xdr:to>
    <xdr:pic>
      <xdr:nvPicPr>
        <xdr:cNvPr id="253" name="Picture 252" descr="1.png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5400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283</xdr:row>
      <xdr:rowOff>19050</xdr:rowOff>
    </xdr:from>
    <xdr:to>
      <xdr:col>3</xdr:col>
      <xdr:colOff>398127</xdr:colOff>
      <xdr:row>283</xdr:row>
      <xdr:rowOff>160002</xdr:rowOff>
    </xdr:to>
    <xdr:pic>
      <xdr:nvPicPr>
        <xdr:cNvPr id="254" name="Picture 253" descr="4.png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419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284</xdr:row>
      <xdr:rowOff>19050</xdr:rowOff>
    </xdr:from>
    <xdr:to>
      <xdr:col>3</xdr:col>
      <xdr:colOff>398127</xdr:colOff>
      <xdr:row>284</xdr:row>
      <xdr:rowOff>160002</xdr:rowOff>
    </xdr:to>
    <xdr:pic>
      <xdr:nvPicPr>
        <xdr:cNvPr id="255" name="Picture 254" descr="4.png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438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285</xdr:row>
      <xdr:rowOff>19050</xdr:rowOff>
    </xdr:from>
    <xdr:to>
      <xdr:col>3</xdr:col>
      <xdr:colOff>398127</xdr:colOff>
      <xdr:row>285</xdr:row>
      <xdr:rowOff>160002</xdr:rowOff>
    </xdr:to>
    <xdr:pic>
      <xdr:nvPicPr>
        <xdr:cNvPr id="256" name="Picture 255" descr="4.png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457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286</xdr:row>
      <xdr:rowOff>19050</xdr:rowOff>
    </xdr:from>
    <xdr:to>
      <xdr:col>3</xdr:col>
      <xdr:colOff>398127</xdr:colOff>
      <xdr:row>286</xdr:row>
      <xdr:rowOff>160002</xdr:rowOff>
    </xdr:to>
    <xdr:pic>
      <xdr:nvPicPr>
        <xdr:cNvPr id="257" name="Picture 256" descr="4.png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476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287</xdr:row>
      <xdr:rowOff>19050</xdr:rowOff>
    </xdr:from>
    <xdr:to>
      <xdr:col>3</xdr:col>
      <xdr:colOff>398127</xdr:colOff>
      <xdr:row>287</xdr:row>
      <xdr:rowOff>160002</xdr:rowOff>
    </xdr:to>
    <xdr:pic>
      <xdr:nvPicPr>
        <xdr:cNvPr id="258" name="Picture 257" descr="4.png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495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288</xdr:row>
      <xdr:rowOff>19050</xdr:rowOff>
    </xdr:from>
    <xdr:to>
      <xdr:col>3</xdr:col>
      <xdr:colOff>398127</xdr:colOff>
      <xdr:row>288</xdr:row>
      <xdr:rowOff>160002</xdr:rowOff>
    </xdr:to>
    <xdr:pic>
      <xdr:nvPicPr>
        <xdr:cNvPr id="259" name="Picture 258" descr="4.png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514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289</xdr:row>
      <xdr:rowOff>19050</xdr:rowOff>
    </xdr:from>
    <xdr:to>
      <xdr:col>3</xdr:col>
      <xdr:colOff>398127</xdr:colOff>
      <xdr:row>289</xdr:row>
      <xdr:rowOff>160002</xdr:rowOff>
    </xdr:to>
    <xdr:pic>
      <xdr:nvPicPr>
        <xdr:cNvPr id="260" name="Picture 259" descr="4.png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534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290</xdr:row>
      <xdr:rowOff>19050</xdr:rowOff>
    </xdr:from>
    <xdr:to>
      <xdr:col>3</xdr:col>
      <xdr:colOff>398127</xdr:colOff>
      <xdr:row>290</xdr:row>
      <xdr:rowOff>160002</xdr:rowOff>
    </xdr:to>
    <xdr:pic>
      <xdr:nvPicPr>
        <xdr:cNvPr id="261" name="Picture 260" descr="2.png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5553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291</xdr:row>
      <xdr:rowOff>19050</xdr:rowOff>
    </xdr:from>
    <xdr:to>
      <xdr:col>3</xdr:col>
      <xdr:colOff>398127</xdr:colOff>
      <xdr:row>291</xdr:row>
      <xdr:rowOff>160002</xdr:rowOff>
    </xdr:to>
    <xdr:pic>
      <xdr:nvPicPr>
        <xdr:cNvPr id="262" name="Picture 261" descr="4.png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572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292</xdr:row>
      <xdr:rowOff>19050</xdr:rowOff>
    </xdr:from>
    <xdr:to>
      <xdr:col>3</xdr:col>
      <xdr:colOff>398127</xdr:colOff>
      <xdr:row>292</xdr:row>
      <xdr:rowOff>160002</xdr:rowOff>
    </xdr:to>
    <xdr:pic>
      <xdr:nvPicPr>
        <xdr:cNvPr id="263" name="Picture 262" descr="4.png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591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293</xdr:row>
      <xdr:rowOff>19050</xdr:rowOff>
    </xdr:from>
    <xdr:to>
      <xdr:col>3</xdr:col>
      <xdr:colOff>398127</xdr:colOff>
      <xdr:row>293</xdr:row>
      <xdr:rowOff>160002</xdr:rowOff>
    </xdr:to>
    <xdr:pic>
      <xdr:nvPicPr>
        <xdr:cNvPr id="264" name="Picture 263" descr="4.png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610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294</xdr:row>
      <xdr:rowOff>19050</xdr:rowOff>
    </xdr:from>
    <xdr:to>
      <xdr:col>3</xdr:col>
      <xdr:colOff>398127</xdr:colOff>
      <xdr:row>294</xdr:row>
      <xdr:rowOff>160002</xdr:rowOff>
    </xdr:to>
    <xdr:pic>
      <xdr:nvPicPr>
        <xdr:cNvPr id="265" name="Picture 264" descr="4.png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629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295</xdr:row>
      <xdr:rowOff>19050</xdr:rowOff>
    </xdr:from>
    <xdr:to>
      <xdr:col>3</xdr:col>
      <xdr:colOff>398127</xdr:colOff>
      <xdr:row>295</xdr:row>
      <xdr:rowOff>160002</xdr:rowOff>
    </xdr:to>
    <xdr:pic>
      <xdr:nvPicPr>
        <xdr:cNvPr id="266" name="Picture 265" descr="4.png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648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296</xdr:row>
      <xdr:rowOff>19050</xdr:rowOff>
    </xdr:from>
    <xdr:to>
      <xdr:col>3</xdr:col>
      <xdr:colOff>398127</xdr:colOff>
      <xdr:row>296</xdr:row>
      <xdr:rowOff>160002</xdr:rowOff>
    </xdr:to>
    <xdr:pic>
      <xdr:nvPicPr>
        <xdr:cNvPr id="267" name="Picture 266" descr="4.png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667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297</xdr:row>
      <xdr:rowOff>19050</xdr:rowOff>
    </xdr:from>
    <xdr:to>
      <xdr:col>3</xdr:col>
      <xdr:colOff>398127</xdr:colOff>
      <xdr:row>297</xdr:row>
      <xdr:rowOff>160002</xdr:rowOff>
    </xdr:to>
    <xdr:pic>
      <xdr:nvPicPr>
        <xdr:cNvPr id="268" name="Picture 267" descr="0.png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5686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298</xdr:row>
      <xdr:rowOff>19050</xdr:rowOff>
    </xdr:from>
    <xdr:to>
      <xdr:col>3</xdr:col>
      <xdr:colOff>398127</xdr:colOff>
      <xdr:row>298</xdr:row>
      <xdr:rowOff>160002</xdr:rowOff>
    </xdr:to>
    <xdr:pic>
      <xdr:nvPicPr>
        <xdr:cNvPr id="269" name="Picture 268" descr="4.png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705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299</xdr:row>
      <xdr:rowOff>19050</xdr:rowOff>
    </xdr:from>
    <xdr:to>
      <xdr:col>3</xdr:col>
      <xdr:colOff>398127</xdr:colOff>
      <xdr:row>299</xdr:row>
      <xdr:rowOff>160002</xdr:rowOff>
    </xdr:to>
    <xdr:pic>
      <xdr:nvPicPr>
        <xdr:cNvPr id="270" name="Picture 269" descr="4.png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724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300</xdr:row>
      <xdr:rowOff>19050</xdr:rowOff>
    </xdr:from>
    <xdr:to>
      <xdr:col>3</xdr:col>
      <xdr:colOff>398127</xdr:colOff>
      <xdr:row>300</xdr:row>
      <xdr:rowOff>160002</xdr:rowOff>
    </xdr:to>
    <xdr:pic>
      <xdr:nvPicPr>
        <xdr:cNvPr id="271" name="Picture 270" descr="0.png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5743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301</xdr:row>
      <xdr:rowOff>19050</xdr:rowOff>
    </xdr:from>
    <xdr:to>
      <xdr:col>3</xdr:col>
      <xdr:colOff>398127</xdr:colOff>
      <xdr:row>301</xdr:row>
      <xdr:rowOff>160002</xdr:rowOff>
    </xdr:to>
    <xdr:pic>
      <xdr:nvPicPr>
        <xdr:cNvPr id="272" name="Picture 271" descr="0.png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5762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302</xdr:row>
      <xdr:rowOff>19050</xdr:rowOff>
    </xdr:from>
    <xdr:to>
      <xdr:col>3</xdr:col>
      <xdr:colOff>398127</xdr:colOff>
      <xdr:row>302</xdr:row>
      <xdr:rowOff>160002</xdr:rowOff>
    </xdr:to>
    <xdr:pic>
      <xdr:nvPicPr>
        <xdr:cNvPr id="273" name="Picture 272" descr="4.png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781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303</xdr:row>
      <xdr:rowOff>19050</xdr:rowOff>
    </xdr:from>
    <xdr:to>
      <xdr:col>3</xdr:col>
      <xdr:colOff>398127</xdr:colOff>
      <xdr:row>303</xdr:row>
      <xdr:rowOff>160002</xdr:rowOff>
    </xdr:to>
    <xdr:pic>
      <xdr:nvPicPr>
        <xdr:cNvPr id="274" name="Picture 273" descr="4.png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800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304</xdr:row>
      <xdr:rowOff>19050</xdr:rowOff>
    </xdr:from>
    <xdr:to>
      <xdr:col>3</xdr:col>
      <xdr:colOff>398127</xdr:colOff>
      <xdr:row>304</xdr:row>
      <xdr:rowOff>160002</xdr:rowOff>
    </xdr:to>
    <xdr:pic>
      <xdr:nvPicPr>
        <xdr:cNvPr id="275" name="Picture 274" descr="4.png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819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305</xdr:row>
      <xdr:rowOff>19050</xdr:rowOff>
    </xdr:from>
    <xdr:to>
      <xdr:col>3</xdr:col>
      <xdr:colOff>398127</xdr:colOff>
      <xdr:row>305</xdr:row>
      <xdr:rowOff>160002</xdr:rowOff>
    </xdr:to>
    <xdr:pic>
      <xdr:nvPicPr>
        <xdr:cNvPr id="276" name="Picture 275" descr="4.png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838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306</xdr:row>
      <xdr:rowOff>19050</xdr:rowOff>
    </xdr:from>
    <xdr:to>
      <xdr:col>3</xdr:col>
      <xdr:colOff>398127</xdr:colOff>
      <xdr:row>306</xdr:row>
      <xdr:rowOff>160002</xdr:rowOff>
    </xdr:to>
    <xdr:pic>
      <xdr:nvPicPr>
        <xdr:cNvPr id="277" name="Picture 276" descr="4.png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857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307</xdr:row>
      <xdr:rowOff>19050</xdr:rowOff>
    </xdr:from>
    <xdr:to>
      <xdr:col>3</xdr:col>
      <xdr:colOff>398127</xdr:colOff>
      <xdr:row>307</xdr:row>
      <xdr:rowOff>160002</xdr:rowOff>
    </xdr:to>
    <xdr:pic>
      <xdr:nvPicPr>
        <xdr:cNvPr id="278" name="Picture 277" descr="4.png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876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308</xdr:row>
      <xdr:rowOff>19050</xdr:rowOff>
    </xdr:from>
    <xdr:to>
      <xdr:col>3</xdr:col>
      <xdr:colOff>398127</xdr:colOff>
      <xdr:row>308</xdr:row>
      <xdr:rowOff>160002</xdr:rowOff>
    </xdr:to>
    <xdr:pic>
      <xdr:nvPicPr>
        <xdr:cNvPr id="279" name="Picture 278" descr="4.png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895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309</xdr:row>
      <xdr:rowOff>19050</xdr:rowOff>
    </xdr:from>
    <xdr:to>
      <xdr:col>3</xdr:col>
      <xdr:colOff>398127</xdr:colOff>
      <xdr:row>309</xdr:row>
      <xdr:rowOff>160002</xdr:rowOff>
    </xdr:to>
    <xdr:pic>
      <xdr:nvPicPr>
        <xdr:cNvPr id="280" name="Picture 279" descr="4.png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915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310</xdr:row>
      <xdr:rowOff>19050</xdr:rowOff>
    </xdr:from>
    <xdr:to>
      <xdr:col>3</xdr:col>
      <xdr:colOff>398127</xdr:colOff>
      <xdr:row>310</xdr:row>
      <xdr:rowOff>160002</xdr:rowOff>
    </xdr:to>
    <xdr:pic>
      <xdr:nvPicPr>
        <xdr:cNvPr id="281" name="Picture 280" descr="4.png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934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311</xdr:row>
      <xdr:rowOff>19050</xdr:rowOff>
    </xdr:from>
    <xdr:to>
      <xdr:col>3</xdr:col>
      <xdr:colOff>398127</xdr:colOff>
      <xdr:row>311</xdr:row>
      <xdr:rowOff>160002</xdr:rowOff>
    </xdr:to>
    <xdr:pic>
      <xdr:nvPicPr>
        <xdr:cNvPr id="282" name="Picture 281" descr="4.png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953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312</xdr:row>
      <xdr:rowOff>19050</xdr:rowOff>
    </xdr:from>
    <xdr:to>
      <xdr:col>3</xdr:col>
      <xdr:colOff>398127</xdr:colOff>
      <xdr:row>312</xdr:row>
      <xdr:rowOff>160002</xdr:rowOff>
    </xdr:to>
    <xdr:pic>
      <xdr:nvPicPr>
        <xdr:cNvPr id="283" name="Picture 282" descr="4.png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972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313</xdr:row>
      <xdr:rowOff>19050</xdr:rowOff>
    </xdr:from>
    <xdr:to>
      <xdr:col>3</xdr:col>
      <xdr:colOff>398127</xdr:colOff>
      <xdr:row>313</xdr:row>
      <xdr:rowOff>160002</xdr:rowOff>
    </xdr:to>
    <xdr:pic>
      <xdr:nvPicPr>
        <xdr:cNvPr id="284" name="Picture 283" descr="4.png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5991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314</xdr:row>
      <xdr:rowOff>19050</xdr:rowOff>
    </xdr:from>
    <xdr:to>
      <xdr:col>3</xdr:col>
      <xdr:colOff>398127</xdr:colOff>
      <xdr:row>314</xdr:row>
      <xdr:rowOff>160002</xdr:rowOff>
    </xdr:to>
    <xdr:pic>
      <xdr:nvPicPr>
        <xdr:cNvPr id="285" name="Picture 284" descr="4.png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010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315</xdr:row>
      <xdr:rowOff>19050</xdr:rowOff>
    </xdr:from>
    <xdr:to>
      <xdr:col>3</xdr:col>
      <xdr:colOff>398127</xdr:colOff>
      <xdr:row>315</xdr:row>
      <xdr:rowOff>160002</xdr:rowOff>
    </xdr:to>
    <xdr:pic>
      <xdr:nvPicPr>
        <xdr:cNvPr id="286" name="Picture 285" descr="4.png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029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316</xdr:row>
      <xdr:rowOff>19050</xdr:rowOff>
    </xdr:from>
    <xdr:to>
      <xdr:col>3</xdr:col>
      <xdr:colOff>398127</xdr:colOff>
      <xdr:row>316</xdr:row>
      <xdr:rowOff>160002</xdr:rowOff>
    </xdr:to>
    <xdr:pic>
      <xdr:nvPicPr>
        <xdr:cNvPr id="287" name="Picture 286" descr="0.png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048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317</xdr:row>
      <xdr:rowOff>19050</xdr:rowOff>
    </xdr:from>
    <xdr:to>
      <xdr:col>3</xdr:col>
      <xdr:colOff>398127</xdr:colOff>
      <xdr:row>317</xdr:row>
      <xdr:rowOff>160002</xdr:rowOff>
    </xdr:to>
    <xdr:pic>
      <xdr:nvPicPr>
        <xdr:cNvPr id="288" name="Picture 287" descr="4.png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067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318</xdr:row>
      <xdr:rowOff>19050</xdr:rowOff>
    </xdr:from>
    <xdr:to>
      <xdr:col>3</xdr:col>
      <xdr:colOff>398127</xdr:colOff>
      <xdr:row>318</xdr:row>
      <xdr:rowOff>160002</xdr:rowOff>
    </xdr:to>
    <xdr:pic>
      <xdr:nvPicPr>
        <xdr:cNvPr id="289" name="Picture 288" descr="4.png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086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319</xdr:row>
      <xdr:rowOff>19050</xdr:rowOff>
    </xdr:from>
    <xdr:to>
      <xdr:col>3</xdr:col>
      <xdr:colOff>398127</xdr:colOff>
      <xdr:row>319</xdr:row>
      <xdr:rowOff>160002</xdr:rowOff>
    </xdr:to>
    <xdr:pic>
      <xdr:nvPicPr>
        <xdr:cNvPr id="290" name="Picture 289" descr="4.png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105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320</xdr:row>
      <xdr:rowOff>19050</xdr:rowOff>
    </xdr:from>
    <xdr:to>
      <xdr:col>3</xdr:col>
      <xdr:colOff>398127</xdr:colOff>
      <xdr:row>320</xdr:row>
      <xdr:rowOff>160002</xdr:rowOff>
    </xdr:to>
    <xdr:pic>
      <xdr:nvPicPr>
        <xdr:cNvPr id="291" name="Picture 290" descr="4.png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124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321</xdr:row>
      <xdr:rowOff>19050</xdr:rowOff>
    </xdr:from>
    <xdr:to>
      <xdr:col>3</xdr:col>
      <xdr:colOff>398127</xdr:colOff>
      <xdr:row>321</xdr:row>
      <xdr:rowOff>160002</xdr:rowOff>
    </xdr:to>
    <xdr:pic>
      <xdr:nvPicPr>
        <xdr:cNvPr id="292" name="Picture 291" descr="4.png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143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322</xdr:row>
      <xdr:rowOff>19050</xdr:rowOff>
    </xdr:from>
    <xdr:to>
      <xdr:col>3</xdr:col>
      <xdr:colOff>398127</xdr:colOff>
      <xdr:row>322</xdr:row>
      <xdr:rowOff>160002</xdr:rowOff>
    </xdr:to>
    <xdr:pic>
      <xdr:nvPicPr>
        <xdr:cNvPr id="293" name="Picture 292" descr="4.png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162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323</xdr:row>
      <xdr:rowOff>19050</xdr:rowOff>
    </xdr:from>
    <xdr:to>
      <xdr:col>3</xdr:col>
      <xdr:colOff>398127</xdr:colOff>
      <xdr:row>323</xdr:row>
      <xdr:rowOff>160002</xdr:rowOff>
    </xdr:to>
    <xdr:pic>
      <xdr:nvPicPr>
        <xdr:cNvPr id="294" name="Picture 293" descr="4.png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181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324</xdr:row>
      <xdr:rowOff>19050</xdr:rowOff>
    </xdr:from>
    <xdr:to>
      <xdr:col>3</xdr:col>
      <xdr:colOff>398127</xdr:colOff>
      <xdr:row>324</xdr:row>
      <xdr:rowOff>160002</xdr:rowOff>
    </xdr:to>
    <xdr:pic>
      <xdr:nvPicPr>
        <xdr:cNvPr id="295" name="Picture 294" descr="4.png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200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325</xdr:row>
      <xdr:rowOff>19050</xdr:rowOff>
    </xdr:from>
    <xdr:to>
      <xdr:col>3</xdr:col>
      <xdr:colOff>398127</xdr:colOff>
      <xdr:row>325</xdr:row>
      <xdr:rowOff>160002</xdr:rowOff>
    </xdr:to>
    <xdr:pic>
      <xdr:nvPicPr>
        <xdr:cNvPr id="296" name="Picture 295" descr="0.png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219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326</xdr:row>
      <xdr:rowOff>19050</xdr:rowOff>
    </xdr:from>
    <xdr:to>
      <xdr:col>3</xdr:col>
      <xdr:colOff>398127</xdr:colOff>
      <xdr:row>326</xdr:row>
      <xdr:rowOff>160002</xdr:rowOff>
    </xdr:to>
    <xdr:pic>
      <xdr:nvPicPr>
        <xdr:cNvPr id="297" name="Picture 296" descr="0.png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238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327</xdr:row>
      <xdr:rowOff>19050</xdr:rowOff>
    </xdr:from>
    <xdr:to>
      <xdr:col>3</xdr:col>
      <xdr:colOff>398127</xdr:colOff>
      <xdr:row>327</xdr:row>
      <xdr:rowOff>160002</xdr:rowOff>
    </xdr:to>
    <xdr:pic>
      <xdr:nvPicPr>
        <xdr:cNvPr id="298" name="Picture 297" descr="4.png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257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328</xdr:row>
      <xdr:rowOff>19050</xdr:rowOff>
    </xdr:from>
    <xdr:to>
      <xdr:col>3</xdr:col>
      <xdr:colOff>398127</xdr:colOff>
      <xdr:row>328</xdr:row>
      <xdr:rowOff>160002</xdr:rowOff>
    </xdr:to>
    <xdr:pic>
      <xdr:nvPicPr>
        <xdr:cNvPr id="299" name="Picture 298" descr="4.png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276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329</xdr:row>
      <xdr:rowOff>19050</xdr:rowOff>
    </xdr:from>
    <xdr:to>
      <xdr:col>3</xdr:col>
      <xdr:colOff>398127</xdr:colOff>
      <xdr:row>329</xdr:row>
      <xdr:rowOff>160002</xdr:rowOff>
    </xdr:to>
    <xdr:pic>
      <xdr:nvPicPr>
        <xdr:cNvPr id="300" name="Picture 299" descr="4.png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296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330</xdr:row>
      <xdr:rowOff>19050</xdr:rowOff>
    </xdr:from>
    <xdr:to>
      <xdr:col>3</xdr:col>
      <xdr:colOff>398127</xdr:colOff>
      <xdr:row>330</xdr:row>
      <xdr:rowOff>160002</xdr:rowOff>
    </xdr:to>
    <xdr:pic>
      <xdr:nvPicPr>
        <xdr:cNvPr id="301" name="Picture 300" descr="0.png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315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331</xdr:row>
      <xdr:rowOff>19050</xdr:rowOff>
    </xdr:from>
    <xdr:to>
      <xdr:col>3</xdr:col>
      <xdr:colOff>398127</xdr:colOff>
      <xdr:row>331</xdr:row>
      <xdr:rowOff>160002</xdr:rowOff>
    </xdr:to>
    <xdr:pic>
      <xdr:nvPicPr>
        <xdr:cNvPr id="302" name="Picture 301" descr="4.png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334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332</xdr:row>
      <xdr:rowOff>19050</xdr:rowOff>
    </xdr:from>
    <xdr:to>
      <xdr:col>3</xdr:col>
      <xdr:colOff>398127</xdr:colOff>
      <xdr:row>332</xdr:row>
      <xdr:rowOff>160002</xdr:rowOff>
    </xdr:to>
    <xdr:pic>
      <xdr:nvPicPr>
        <xdr:cNvPr id="303" name="Picture 302" descr="4.png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353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333</xdr:row>
      <xdr:rowOff>19050</xdr:rowOff>
    </xdr:from>
    <xdr:to>
      <xdr:col>3</xdr:col>
      <xdr:colOff>398127</xdr:colOff>
      <xdr:row>333</xdr:row>
      <xdr:rowOff>160002</xdr:rowOff>
    </xdr:to>
    <xdr:pic>
      <xdr:nvPicPr>
        <xdr:cNvPr id="304" name="Picture 303" descr="4.png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372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334</xdr:row>
      <xdr:rowOff>19050</xdr:rowOff>
    </xdr:from>
    <xdr:to>
      <xdr:col>3</xdr:col>
      <xdr:colOff>398127</xdr:colOff>
      <xdr:row>334</xdr:row>
      <xdr:rowOff>160002</xdr:rowOff>
    </xdr:to>
    <xdr:pic>
      <xdr:nvPicPr>
        <xdr:cNvPr id="305" name="Picture 304" descr="4.png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391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336</xdr:row>
      <xdr:rowOff>19050</xdr:rowOff>
    </xdr:from>
    <xdr:to>
      <xdr:col>3</xdr:col>
      <xdr:colOff>398127</xdr:colOff>
      <xdr:row>336</xdr:row>
      <xdr:rowOff>160002</xdr:rowOff>
    </xdr:to>
    <xdr:pic>
      <xdr:nvPicPr>
        <xdr:cNvPr id="306" name="Picture 305" descr="0.png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429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337</xdr:row>
      <xdr:rowOff>19050</xdr:rowOff>
    </xdr:from>
    <xdr:to>
      <xdr:col>3</xdr:col>
      <xdr:colOff>398127</xdr:colOff>
      <xdr:row>337</xdr:row>
      <xdr:rowOff>160002</xdr:rowOff>
    </xdr:to>
    <xdr:pic>
      <xdr:nvPicPr>
        <xdr:cNvPr id="307" name="Picture 306" descr="4.png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448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338</xdr:row>
      <xdr:rowOff>19050</xdr:rowOff>
    </xdr:from>
    <xdr:to>
      <xdr:col>3</xdr:col>
      <xdr:colOff>398127</xdr:colOff>
      <xdr:row>338</xdr:row>
      <xdr:rowOff>160002</xdr:rowOff>
    </xdr:to>
    <xdr:pic>
      <xdr:nvPicPr>
        <xdr:cNvPr id="308" name="Picture 307" descr="0.png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467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339</xdr:row>
      <xdr:rowOff>19050</xdr:rowOff>
    </xdr:from>
    <xdr:to>
      <xdr:col>3</xdr:col>
      <xdr:colOff>398127</xdr:colOff>
      <xdr:row>339</xdr:row>
      <xdr:rowOff>160002</xdr:rowOff>
    </xdr:to>
    <xdr:pic>
      <xdr:nvPicPr>
        <xdr:cNvPr id="309" name="Picture 308" descr="4.png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486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340</xdr:row>
      <xdr:rowOff>19050</xdr:rowOff>
    </xdr:from>
    <xdr:to>
      <xdr:col>3</xdr:col>
      <xdr:colOff>398127</xdr:colOff>
      <xdr:row>340</xdr:row>
      <xdr:rowOff>160002</xdr:rowOff>
    </xdr:to>
    <xdr:pic>
      <xdr:nvPicPr>
        <xdr:cNvPr id="310" name="Picture 309" descr="4.png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505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341</xdr:row>
      <xdr:rowOff>19050</xdr:rowOff>
    </xdr:from>
    <xdr:to>
      <xdr:col>3</xdr:col>
      <xdr:colOff>398127</xdr:colOff>
      <xdr:row>341</xdr:row>
      <xdr:rowOff>160002</xdr:rowOff>
    </xdr:to>
    <xdr:pic>
      <xdr:nvPicPr>
        <xdr:cNvPr id="311" name="Picture 310" descr="4.png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524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342</xdr:row>
      <xdr:rowOff>19050</xdr:rowOff>
    </xdr:from>
    <xdr:to>
      <xdr:col>3</xdr:col>
      <xdr:colOff>398127</xdr:colOff>
      <xdr:row>342</xdr:row>
      <xdr:rowOff>160002</xdr:rowOff>
    </xdr:to>
    <xdr:pic>
      <xdr:nvPicPr>
        <xdr:cNvPr id="312" name="Picture 311" descr="4.png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543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343</xdr:row>
      <xdr:rowOff>19050</xdr:rowOff>
    </xdr:from>
    <xdr:to>
      <xdr:col>3</xdr:col>
      <xdr:colOff>398127</xdr:colOff>
      <xdr:row>343</xdr:row>
      <xdr:rowOff>160002</xdr:rowOff>
    </xdr:to>
    <xdr:pic>
      <xdr:nvPicPr>
        <xdr:cNvPr id="313" name="Picture 312" descr="4.png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562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344</xdr:row>
      <xdr:rowOff>19050</xdr:rowOff>
    </xdr:from>
    <xdr:to>
      <xdr:col>3</xdr:col>
      <xdr:colOff>398127</xdr:colOff>
      <xdr:row>344</xdr:row>
      <xdr:rowOff>160002</xdr:rowOff>
    </xdr:to>
    <xdr:pic>
      <xdr:nvPicPr>
        <xdr:cNvPr id="314" name="Picture 313" descr="4.png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581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345</xdr:row>
      <xdr:rowOff>19050</xdr:rowOff>
    </xdr:from>
    <xdr:to>
      <xdr:col>3</xdr:col>
      <xdr:colOff>398127</xdr:colOff>
      <xdr:row>345</xdr:row>
      <xdr:rowOff>160002</xdr:rowOff>
    </xdr:to>
    <xdr:pic>
      <xdr:nvPicPr>
        <xdr:cNvPr id="315" name="Picture 314" descr="2.png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6600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346</xdr:row>
      <xdr:rowOff>19050</xdr:rowOff>
    </xdr:from>
    <xdr:to>
      <xdr:col>3</xdr:col>
      <xdr:colOff>398127</xdr:colOff>
      <xdr:row>346</xdr:row>
      <xdr:rowOff>160002</xdr:rowOff>
    </xdr:to>
    <xdr:pic>
      <xdr:nvPicPr>
        <xdr:cNvPr id="316" name="Picture 315" descr="4.png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619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347</xdr:row>
      <xdr:rowOff>19050</xdr:rowOff>
    </xdr:from>
    <xdr:to>
      <xdr:col>3</xdr:col>
      <xdr:colOff>398127</xdr:colOff>
      <xdr:row>347</xdr:row>
      <xdr:rowOff>160002</xdr:rowOff>
    </xdr:to>
    <xdr:pic>
      <xdr:nvPicPr>
        <xdr:cNvPr id="317" name="Picture 316" descr="4.png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638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348</xdr:row>
      <xdr:rowOff>19050</xdr:rowOff>
    </xdr:from>
    <xdr:to>
      <xdr:col>3</xdr:col>
      <xdr:colOff>398127</xdr:colOff>
      <xdr:row>348</xdr:row>
      <xdr:rowOff>160002</xdr:rowOff>
    </xdr:to>
    <xdr:pic>
      <xdr:nvPicPr>
        <xdr:cNvPr id="318" name="Picture 317" descr="4.png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657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349</xdr:row>
      <xdr:rowOff>19050</xdr:rowOff>
    </xdr:from>
    <xdr:to>
      <xdr:col>3</xdr:col>
      <xdr:colOff>398127</xdr:colOff>
      <xdr:row>349</xdr:row>
      <xdr:rowOff>160002</xdr:rowOff>
    </xdr:to>
    <xdr:pic>
      <xdr:nvPicPr>
        <xdr:cNvPr id="319" name="Picture 318" descr="4.png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677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350</xdr:row>
      <xdr:rowOff>19050</xdr:rowOff>
    </xdr:from>
    <xdr:to>
      <xdr:col>3</xdr:col>
      <xdr:colOff>398127</xdr:colOff>
      <xdr:row>350</xdr:row>
      <xdr:rowOff>160002</xdr:rowOff>
    </xdr:to>
    <xdr:pic>
      <xdr:nvPicPr>
        <xdr:cNvPr id="320" name="Picture 319" descr="4.png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696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351</xdr:row>
      <xdr:rowOff>19050</xdr:rowOff>
    </xdr:from>
    <xdr:to>
      <xdr:col>3</xdr:col>
      <xdr:colOff>398127</xdr:colOff>
      <xdr:row>351</xdr:row>
      <xdr:rowOff>160002</xdr:rowOff>
    </xdr:to>
    <xdr:pic>
      <xdr:nvPicPr>
        <xdr:cNvPr id="321" name="Picture 320" descr="4.png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715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353</xdr:row>
      <xdr:rowOff>19050</xdr:rowOff>
    </xdr:from>
    <xdr:to>
      <xdr:col>3</xdr:col>
      <xdr:colOff>398127</xdr:colOff>
      <xdr:row>353</xdr:row>
      <xdr:rowOff>160002</xdr:rowOff>
    </xdr:to>
    <xdr:pic>
      <xdr:nvPicPr>
        <xdr:cNvPr id="322" name="Picture 321" descr="4.png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753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354</xdr:row>
      <xdr:rowOff>19050</xdr:rowOff>
    </xdr:from>
    <xdr:to>
      <xdr:col>3</xdr:col>
      <xdr:colOff>398127</xdr:colOff>
      <xdr:row>354</xdr:row>
      <xdr:rowOff>160002</xdr:rowOff>
    </xdr:to>
    <xdr:pic>
      <xdr:nvPicPr>
        <xdr:cNvPr id="323" name="Picture 322" descr="0.png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772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355</xdr:row>
      <xdr:rowOff>19050</xdr:rowOff>
    </xdr:from>
    <xdr:to>
      <xdr:col>3</xdr:col>
      <xdr:colOff>398127</xdr:colOff>
      <xdr:row>355</xdr:row>
      <xdr:rowOff>160002</xdr:rowOff>
    </xdr:to>
    <xdr:pic>
      <xdr:nvPicPr>
        <xdr:cNvPr id="324" name="Picture 323" descr="4.png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791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356</xdr:row>
      <xdr:rowOff>19050</xdr:rowOff>
    </xdr:from>
    <xdr:to>
      <xdr:col>3</xdr:col>
      <xdr:colOff>398127</xdr:colOff>
      <xdr:row>356</xdr:row>
      <xdr:rowOff>160002</xdr:rowOff>
    </xdr:to>
    <xdr:pic>
      <xdr:nvPicPr>
        <xdr:cNvPr id="325" name="Picture 324" descr="0.png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810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357</xdr:row>
      <xdr:rowOff>19050</xdr:rowOff>
    </xdr:from>
    <xdr:to>
      <xdr:col>3</xdr:col>
      <xdr:colOff>398127</xdr:colOff>
      <xdr:row>357</xdr:row>
      <xdr:rowOff>160002</xdr:rowOff>
    </xdr:to>
    <xdr:pic>
      <xdr:nvPicPr>
        <xdr:cNvPr id="326" name="Picture 325" descr="4.png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829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358</xdr:row>
      <xdr:rowOff>19050</xdr:rowOff>
    </xdr:from>
    <xdr:to>
      <xdr:col>3</xdr:col>
      <xdr:colOff>398127</xdr:colOff>
      <xdr:row>358</xdr:row>
      <xdr:rowOff>160002</xdr:rowOff>
    </xdr:to>
    <xdr:pic>
      <xdr:nvPicPr>
        <xdr:cNvPr id="327" name="Picture 326" descr="0.png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848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359</xdr:row>
      <xdr:rowOff>19050</xdr:rowOff>
    </xdr:from>
    <xdr:to>
      <xdr:col>3</xdr:col>
      <xdr:colOff>398127</xdr:colOff>
      <xdr:row>359</xdr:row>
      <xdr:rowOff>160002</xdr:rowOff>
    </xdr:to>
    <xdr:pic>
      <xdr:nvPicPr>
        <xdr:cNvPr id="328" name="Picture 327" descr="0.png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867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360</xdr:row>
      <xdr:rowOff>19050</xdr:rowOff>
    </xdr:from>
    <xdr:to>
      <xdr:col>3</xdr:col>
      <xdr:colOff>398127</xdr:colOff>
      <xdr:row>360</xdr:row>
      <xdr:rowOff>160002</xdr:rowOff>
    </xdr:to>
    <xdr:pic>
      <xdr:nvPicPr>
        <xdr:cNvPr id="329" name="Picture 328" descr="0.png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6886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361</xdr:row>
      <xdr:rowOff>19050</xdr:rowOff>
    </xdr:from>
    <xdr:to>
      <xdr:col>3</xdr:col>
      <xdr:colOff>398127</xdr:colOff>
      <xdr:row>361</xdr:row>
      <xdr:rowOff>160002</xdr:rowOff>
    </xdr:to>
    <xdr:pic>
      <xdr:nvPicPr>
        <xdr:cNvPr id="330" name="Picture 329" descr="4.png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905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362</xdr:row>
      <xdr:rowOff>19050</xdr:rowOff>
    </xdr:from>
    <xdr:to>
      <xdr:col>3</xdr:col>
      <xdr:colOff>398127</xdr:colOff>
      <xdr:row>362</xdr:row>
      <xdr:rowOff>160002</xdr:rowOff>
    </xdr:to>
    <xdr:pic>
      <xdr:nvPicPr>
        <xdr:cNvPr id="331" name="Picture 330" descr="4.png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924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363</xdr:row>
      <xdr:rowOff>19050</xdr:rowOff>
    </xdr:from>
    <xdr:to>
      <xdr:col>3</xdr:col>
      <xdr:colOff>398127</xdr:colOff>
      <xdr:row>363</xdr:row>
      <xdr:rowOff>160002</xdr:rowOff>
    </xdr:to>
    <xdr:pic>
      <xdr:nvPicPr>
        <xdr:cNvPr id="332" name="Picture 331" descr="4.png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943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364</xdr:row>
      <xdr:rowOff>19050</xdr:rowOff>
    </xdr:from>
    <xdr:to>
      <xdr:col>3</xdr:col>
      <xdr:colOff>398127</xdr:colOff>
      <xdr:row>364</xdr:row>
      <xdr:rowOff>160002</xdr:rowOff>
    </xdr:to>
    <xdr:pic>
      <xdr:nvPicPr>
        <xdr:cNvPr id="333" name="Picture 332" descr="4.png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962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365</xdr:row>
      <xdr:rowOff>19050</xdr:rowOff>
    </xdr:from>
    <xdr:to>
      <xdr:col>3</xdr:col>
      <xdr:colOff>398127</xdr:colOff>
      <xdr:row>365</xdr:row>
      <xdr:rowOff>160002</xdr:rowOff>
    </xdr:to>
    <xdr:pic>
      <xdr:nvPicPr>
        <xdr:cNvPr id="334" name="Picture 333" descr="4.png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6981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366</xdr:row>
      <xdr:rowOff>19050</xdr:rowOff>
    </xdr:from>
    <xdr:to>
      <xdr:col>3</xdr:col>
      <xdr:colOff>398127</xdr:colOff>
      <xdr:row>366</xdr:row>
      <xdr:rowOff>160002</xdr:rowOff>
    </xdr:to>
    <xdr:pic>
      <xdr:nvPicPr>
        <xdr:cNvPr id="335" name="Picture 334" descr="4.png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000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367</xdr:row>
      <xdr:rowOff>19050</xdr:rowOff>
    </xdr:from>
    <xdr:to>
      <xdr:col>3</xdr:col>
      <xdr:colOff>398127</xdr:colOff>
      <xdr:row>367</xdr:row>
      <xdr:rowOff>160002</xdr:rowOff>
    </xdr:to>
    <xdr:pic>
      <xdr:nvPicPr>
        <xdr:cNvPr id="336" name="Picture 335" descr="4.png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019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368</xdr:row>
      <xdr:rowOff>19050</xdr:rowOff>
    </xdr:from>
    <xdr:to>
      <xdr:col>3</xdr:col>
      <xdr:colOff>398127</xdr:colOff>
      <xdr:row>368</xdr:row>
      <xdr:rowOff>160002</xdr:rowOff>
    </xdr:to>
    <xdr:pic>
      <xdr:nvPicPr>
        <xdr:cNvPr id="337" name="Picture 336" descr="4.png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038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369</xdr:row>
      <xdr:rowOff>19050</xdr:rowOff>
    </xdr:from>
    <xdr:to>
      <xdr:col>3</xdr:col>
      <xdr:colOff>398127</xdr:colOff>
      <xdr:row>369</xdr:row>
      <xdr:rowOff>160002</xdr:rowOff>
    </xdr:to>
    <xdr:pic>
      <xdr:nvPicPr>
        <xdr:cNvPr id="338" name="Picture 337" descr="4.png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058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370</xdr:row>
      <xdr:rowOff>19050</xdr:rowOff>
    </xdr:from>
    <xdr:to>
      <xdr:col>3</xdr:col>
      <xdr:colOff>398127</xdr:colOff>
      <xdr:row>370</xdr:row>
      <xdr:rowOff>160002</xdr:rowOff>
    </xdr:to>
    <xdr:pic>
      <xdr:nvPicPr>
        <xdr:cNvPr id="339" name="Picture 338" descr="2.png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7077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371</xdr:row>
      <xdr:rowOff>19050</xdr:rowOff>
    </xdr:from>
    <xdr:to>
      <xdr:col>3</xdr:col>
      <xdr:colOff>398127</xdr:colOff>
      <xdr:row>371</xdr:row>
      <xdr:rowOff>160002</xdr:rowOff>
    </xdr:to>
    <xdr:pic>
      <xdr:nvPicPr>
        <xdr:cNvPr id="340" name="Picture 339" descr="0.png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096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372</xdr:row>
      <xdr:rowOff>19050</xdr:rowOff>
    </xdr:from>
    <xdr:to>
      <xdr:col>3</xdr:col>
      <xdr:colOff>398127</xdr:colOff>
      <xdr:row>372</xdr:row>
      <xdr:rowOff>160002</xdr:rowOff>
    </xdr:to>
    <xdr:pic>
      <xdr:nvPicPr>
        <xdr:cNvPr id="341" name="Picture 340" descr="4.png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115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373</xdr:row>
      <xdr:rowOff>19050</xdr:rowOff>
    </xdr:from>
    <xdr:to>
      <xdr:col>3</xdr:col>
      <xdr:colOff>398127</xdr:colOff>
      <xdr:row>373</xdr:row>
      <xdr:rowOff>160002</xdr:rowOff>
    </xdr:to>
    <xdr:pic>
      <xdr:nvPicPr>
        <xdr:cNvPr id="342" name="Picture 341" descr="0.png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134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374</xdr:row>
      <xdr:rowOff>19050</xdr:rowOff>
    </xdr:from>
    <xdr:to>
      <xdr:col>3</xdr:col>
      <xdr:colOff>398127</xdr:colOff>
      <xdr:row>374</xdr:row>
      <xdr:rowOff>160002</xdr:rowOff>
    </xdr:to>
    <xdr:pic>
      <xdr:nvPicPr>
        <xdr:cNvPr id="343" name="Picture 342" descr="4.png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153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375</xdr:row>
      <xdr:rowOff>19050</xdr:rowOff>
    </xdr:from>
    <xdr:to>
      <xdr:col>3</xdr:col>
      <xdr:colOff>398127</xdr:colOff>
      <xdr:row>375</xdr:row>
      <xdr:rowOff>160002</xdr:rowOff>
    </xdr:to>
    <xdr:pic>
      <xdr:nvPicPr>
        <xdr:cNvPr id="344" name="Picture 343" descr="2.png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7172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376</xdr:row>
      <xdr:rowOff>19050</xdr:rowOff>
    </xdr:from>
    <xdr:to>
      <xdr:col>3</xdr:col>
      <xdr:colOff>398127</xdr:colOff>
      <xdr:row>376</xdr:row>
      <xdr:rowOff>160002</xdr:rowOff>
    </xdr:to>
    <xdr:pic>
      <xdr:nvPicPr>
        <xdr:cNvPr id="345" name="Picture 344" descr="0.png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191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377</xdr:row>
      <xdr:rowOff>19050</xdr:rowOff>
    </xdr:from>
    <xdr:to>
      <xdr:col>3</xdr:col>
      <xdr:colOff>398127</xdr:colOff>
      <xdr:row>377</xdr:row>
      <xdr:rowOff>160002</xdr:rowOff>
    </xdr:to>
    <xdr:pic>
      <xdr:nvPicPr>
        <xdr:cNvPr id="346" name="Picture 345" descr="4.png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210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378</xdr:row>
      <xdr:rowOff>19050</xdr:rowOff>
    </xdr:from>
    <xdr:to>
      <xdr:col>3</xdr:col>
      <xdr:colOff>398127</xdr:colOff>
      <xdr:row>378</xdr:row>
      <xdr:rowOff>160002</xdr:rowOff>
    </xdr:to>
    <xdr:pic>
      <xdr:nvPicPr>
        <xdr:cNvPr id="347" name="Picture 346" descr="4.png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229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379</xdr:row>
      <xdr:rowOff>19050</xdr:rowOff>
    </xdr:from>
    <xdr:to>
      <xdr:col>3</xdr:col>
      <xdr:colOff>398127</xdr:colOff>
      <xdr:row>379</xdr:row>
      <xdr:rowOff>160002</xdr:rowOff>
    </xdr:to>
    <xdr:pic>
      <xdr:nvPicPr>
        <xdr:cNvPr id="348" name="Picture 347" descr="0.png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248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380</xdr:row>
      <xdr:rowOff>19050</xdr:rowOff>
    </xdr:from>
    <xdr:to>
      <xdr:col>3</xdr:col>
      <xdr:colOff>398127</xdr:colOff>
      <xdr:row>380</xdr:row>
      <xdr:rowOff>160002</xdr:rowOff>
    </xdr:to>
    <xdr:pic>
      <xdr:nvPicPr>
        <xdr:cNvPr id="349" name="Picture 348" descr="4.png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267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381</xdr:row>
      <xdr:rowOff>19050</xdr:rowOff>
    </xdr:from>
    <xdr:to>
      <xdr:col>3</xdr:col>
      <xdr:colOff>398127</xdr:colOff>
      <xdr:row>381</xdr:row>
      <xdr:rowOff>160002</xdr:rowOff>
    </xdr:to>
    <xdr:pic>
      <xdr:nvPicPr>
        <xdr:cNvPr id="350" name="Picture 349" descr="4.png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286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382</xdr:row>
      <xdr:rowOff>19050</xdr:rowOff>
    </xdr:from>
    <xdr:to>
      <xdr:col>3</xdr:col>
      <xdr:colOff>398127</xdr:colOff>
      <xdr:row>382</xdr:row>
      <xdr:rowOff>160002</xdr:rowOff>
    </xdr:to>
    <xdr:pic>
      <xdr:nvPicPr>
        <xdr:cNvPr id="351" name="Picture 350" descr="4.png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305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383</xdr:row>
      <xdr:rowOff>19050</xdr:rowOff>
    </xdr:from>
    <xdr:to>
      <xdr:col>3</xdr:col>
      <xdr:colOff>398127</xdr:colOff>
      <xdr:row>383</xdr:row>
      <xdr:rowOff>160002</xdr:rowOff>
    </xdr:to>
    <xdr:pic>
      <xdr:nvPicPr>
        <xdr:cNvPr id="352" name="Picture 351" descr="3.png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7324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384</xdr:row>
      <xdr:rowOff>19050</xdr:rowOff>
    </xdr:from>
    <xdr:to>
      <xdr:col>3</xdr:col>
      <xdr:colOff>398127</xdr:colOff>
      <xdr:row>384</xdr:row>
      <xdr:rowOff>160002</xdr:rowOff>
    </xdr:to>
    <xdr:pic>
      <xdr:nvPicPr>
        <xdr:cNvPr id="353" name="Picture 352" descr="4.png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343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385</xdr:row>
      <xdr:rowOff>19050</xdr:rowOff>
    </xdr:from>
    <xdr:to>
      <xdr:col>3</xdr:col>
      <xdr:colOff>398127</xdr:colOff>
      <xdr:row>385</xdr:row>
      <xdr:rowOff>160002</xdr:rowOff>
    </xdr:to>
    <xdr:pic>
      <xdr:nvPicPr>
        <xdr:cNvPr id="354" name="Picture 353" descr="4.png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362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386</xdr:row>
      <xdr:rowOff>19050</xdr:rowOff>
    </xdr:from>
    <xdr:to>
      <xdr:col>3</xdr:col>
      <xdr:colOff>398127</xdr:colOff>
      <xdr:row>386</xdr:row>
      <xdr:rowOff>160002</xdr:rowOff>
    </xdr:to>
    <xdr:pic>
      <xdr:nvPicPr>
        <xdr:cNvPr id="355" name="Picture 354" descr="4.png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381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387</xdr:row>
      <xdr:rowOff>19050</xdr:rowOff>
    </xdr:from>
    <xdr:to>
      <xdr:col>3</xdr:col>
      <xdr:colOff>398127</xdr:colOff>
      <xdr:row>387</xdr:row>
      <xdr:rowOff>160002</xdr:rowOff>
    </xdr:to>
    <xdr:pic>
      <xdr:nvPicPr>
        <xdr:cNvPr id="356" name="Picture 355" descr="4.png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400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388</xdr:row>
      <xdr:rowOff>19050</xdr:rowOff>
    </xdr:from>
    <xdr:to>
      <xdr:col>3</xdr:col>
      <xdr:colOff>398127</xdr:colOff>
      <xdr:row>388</xdr:row>
      <xdr:rowOff>160002</xdr:rowOff>
    </xdr:to>
    <xdr:pic>
      <xdr:nvPicPr>
        <xdr:cNvPr id="357" name="Picture 356" descr="4.png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419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389</xdr:row>
      <xdr:rowOff>19050</xdr:rowOff>
    </xdr:from>
    <xdr:to>
      <xdr:col>3</xdr:col>
      <xdr:colOff>398127</xdr:colOff>
      <xdr:row>389</xdr:row>
      <xdr:rowOff>160002</xdr:rowOff>
    </xdr:to>
    <xdr:pic>
      <xdr:nvPicPr>
        <xdr:cNvPr id="358" name="Picture 357" descr="4.png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439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390</xdr:row>
      <xdr:rowOff>19050</xdr:rowOff>
    </xdr:from>
    <xdr:to>
      <xdr:col>3</xdr:col>
      <xdr:colOff>398127</xdr:colOff>
      <xdr:row>390</xdr:row>
      <xdr:rowOff>160002</xdr:rowOff>
    </xdr:to>
    <xdr:pic>
      <xdr:nvPicPr>
        <xdr:cNvPr id="359" name="Picture 358" descr="4.png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458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391</xdr:row>
      <xdr:rowOff>19050</xdr:rowOff>
    </xdr:from>
    <xdr:to>
      <xdr:col>3</xdr:col>
      <xdr:colOff>398127</xdr:colOff>
      <xdr:row>391</xdr:row>
      <xdr:rowOff>160002</xdr:rowOff>
    </xdr:to>
    <xdr:pic>
      <xdr:nvPicPr>
        <xdr:cNvPr id="360" name="Picture 359" descr="4.png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477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392</xdr:row>
      <xdr:rowOff>19050</xdr:rowOff>
    </xdr:from>
    <xdr:to>
      <xdr:col>3</xdr:col>
      <xdr:colOff>398127</xdr:colOff>
      <xdr:row>392</xdr:row>
      <xdr:rowOff>160002</xdr:rowOff>
    </xdr:to>
    <xdr:pic>
      <xdr:nvPicPr>
        <xdr:cNvPr id="361" name="Picture 360" descr="4.png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496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393</xdr:row>
      <xdr:rowOff>19050</xdr:rowOff>
    </xdr:from>
    <xdr:to>
      <xdr:col>3</xdr:col>
      <xdr:colOff>398127</xdr:colOff>
      <xdr:row>393</xdr:row>
      <xdr:rowOff>160002</xdr:rowOff>
    </xdr:to>
    <xdr:pic>
      <xdr:nvPicPr>
        <xdr:cNvPr id="362" name="Picture 361" descr="4.png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515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394</xdr:row>
      <xdr:rowOff>19050</xdr:rowOff>
    </xdr:from>
    <xdr:to>
      <xdr:col>3</xdr:col>
      <xdr:colOff>398127</xdr:colOff>
      <xdr:row>394</xdr:row>
      <xdr:rowOff>160002</xdr:rowOff>
    </xdr:to>
    <xdr:pic>
      <xdr:nvPicPr>
        <xdr:cNvPr id="363" name="Picture 362" descr="4.png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534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395</xdr:row>
      <xdr:rowOff>19050</xdr:rowOff>
    </xdr:from>
    <xdr:to>
      <xdr:col>3</xdr:col>
      <xdr:colOff>398127</xdr:colOff>
      <xdr:row>395</xdr:row>
      <xdr:rowOff>160002</xdr:rowOff>
    </xdr:to>
    <xdr:pic>
      <xdr:nvPicPr>
        <xdr:cNvPr id="364" name="Picture 363" descr="4.png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553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396</xdr:row>
      <xdr:rowOff>19050</xdr:rowOff>
    </xdr:from>
    <xdr:to>
      <xdr:col>3</xdr:col>
      <xdr:colOff>398127</xdr:colOff>
      <xdr:row>396</xdr:row>
      <xdr:rowOff>160002</xdr:rowOff>
    </xdr:to>
    <xdr:pic>
      <xdr:nvPicPr>
        <xdr:cNvPr id="365" name="Picture 364" descr="0.png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572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397</xdr:row>
      <xdr:rowOff>19050</xdr:rowOff>
    </xdr:from>
    <xdr:to>
      <xdr:col>3</xdr:col>
      <xdr:colOff>398127</xdr:colOff>
      <xdr:row>397</xdr:row>
      <xdr:rowOff>160002</xdr:rowOff>
    </xdr:to>
    <xdr:pic>
      <xdr:nvPicPr>
        <xdr:cNvPr id="366" name="Picture 365" descr="4.png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591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398</xdr:row>
      <xdr:rowOff>19050</xdr:rowOff>
    </xdr:from>
    <xdr:to>
      <xdr:col>3</xdr:col>
      <xdr:colOff>398127</xdr:colOff>
      <xdr:row>398</xdr:row>
      <xdr:rowOff>160002</xdr:rowOff>
    </xdr:to>
    <xdr:pic>
      <xdr:nvPicPr>
        <xdr:cNvPr id="367" name="Picture 366" descr="4.png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610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399</xdr:row>
      <xdr:rowOff>19050</xdr:rowOff>
    </xdr:from>
    <xdr:to>
      <xdr:col>3</xdr:col>
      <xdr:colOff>398127</xdr:colOff>
      <xdr:row>399</xdr:row>
      <xdr:rowOff>160002</xdr:rowOff>
    </xdr:to>
    <xdr:pic>
      <xdr:nvPicPr>
        <xdr:cNvPr id="368" name="Picture 367" descr="4.png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629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400</xdr:row>
      <xdr:rowOff>19050</xdr:rowOff>
    </xdr:from>
    <xdr:to>
      <xdr:col>3</xdr:col>
      <xdr:colOff>398127</xdr:colOff>
      <xdr:row>400</xdr:row>
      <xdr:rowOff>160002</xdr:rowOff>
    </xdr:to>
    <xdr:pic>
      <xdr:nvPicPr>
        <xdr:cNvPr id="369" name="Picture 368" descr="0.png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648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401</xdr:row>
      <xdr:rowOff>19050</xdr:rowOff>
    </xdr:from>
    <xdr:to>
      <xdr:col>3</xdr:col>
      <xdr:colOff>398127</xdr:colOff>
      <xdr:row>401</xdr:row>
      <xdr:rowOff>160002</xdr:rowOff>
    </xdr:to>
    <xdr:pic>
      <xdr:nvPicPr>
        <xdr:cNvPr id="370" name="Picture 369" descr="4.png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667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402</xdr:row>
      <xdr:rowOff>19050</xdr:rowOff>
    </xdr:from>
    <xdr:to>
      <xdr:col>3</xdr:col>
      <xdr:colOff>398127</xdr:colOff>
      <xdr:row>402</xdr:row>
      <xdr:rowOff>160002</xdr:rowOff>
    </xdr:to>
    <xdr:pic>
      <xdr:nvPicPr>
        <xdr:cNvPr id="371" name="Picture 370" descr="4.png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686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403</xdr:row>
      <xdr:rowOff>19050</xdr:rowOff>
    </xdr:from>
    <xdr:to>
      <xdr:col>3</xdr:col>
      <xdr:colOff>398127</xdr:colOff>
      <xdr:row>403</xdr:row>
      <xdr:rowOff>160002</xdr:rowOff>
    </xdr:to>
    <xdr:pic>
      <xdr:nvPicPr>
        <xdr:cNvPr id="372" name="Picture 371" descr="4.png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705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404</xdr:row>
      <xdr:rowOff>19050</xdr:rowOff>
    </xdr:from>
    <xdr:to>
      <xdr:col>3</xdr:col>
      <xdr:colOff>398127</xdr:colOff>
      <xdr:row>404</xdr:row>
      <xdr:rowOff>160002</xdr:rowOff>
    </xdr:to>
    <xdr:pic>
      <xdr:nvPicPr>
        <xdr:cNvPr id="373" name="Picture 372" descr="0.png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7724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405</xdr:row>
      <xdr:rowOff>19050</xdr:rowOff>
    </xdr:from>
    <xdr:to>
      <xdr:col>3</xdr:col>
      <xdr:colOff>398127</xdr:colOff>
      <xdr:row>405</xdr:row>
      <xdr:rowOff>160002</xdr:rowOff>
    </xdr:to>
    <xdr:pic>
      <xdr:nvPicPr>
        <xdr:cNvPr id="374" name="Picture 373" descr="4.png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743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406</xdr:row>
      <xdr:rowOff>19050</xdr:rowOff>
    </xdr:from>
    <xdr:to>
      <xdr:col>3</xdr:col>
      <xdr:colOff>398127</xdr:colOff>
      <xdr:row>406</xdr:row>
      <xdr:rowOff>160002</xdr:rowOff>
    </xdr:to>
    <xdr:pic>
      <xdr:nvPicPr>
        <xdr:cNvPr id="375" name="Picture 374" descr="4.png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762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407</xdr:row>
      <xdr:rowOff>19050</xdr:rowOff>
    </xdr:from>
    <xdr:to>
      <xdr:col>3</xdr:col>
      <xdr:colOff>398127</xdr:colOff>
      <xdr:row>407</xdr:row>
      <xdr:rowOff>160002</xdr:rowOff>
    </xdr:to>
    <xdr:pic>
      <xdr:nvPicPr>
        <xdr:cNvPr id="376" name="Picture 375" descr="4.png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781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408</xdr:row>
      <xdr:rowOff>19050</xdr:rowOff>
    </xdr:from>
    <xdr:to>
      <xdr:col>3</xdr:col>
      <xdr:colOff>398127</xdr:colOff>
      <xdr:row>408</xdr:row>
      <xdr:rowOff>160002</xdr:rowOff>
    </xdr:to>
    <xdr:pic>
      <xdr:nvPicPr>
        <xdr:cNvPr id="377" name="Picture 376" descr="4.png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800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409</xdr:row>
      <xdr:rowOff>19050</xdr:rowOff>
    </xdr:from>
    <xdr:to>
      <xdr:col>3</xdr:col>
      <xdr:colOff>398127</xdr:colOff>
      <xdr:row>409</xdr:row>
      <xdr:rowOff>160002</xdr:rowOff>
    </xdr:to>
    <xdr:pic>
      <xdr:nvPicPr>
        <xdr:cNvPr id="378" name="Picture 377" descr="4.png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820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410</xdr:row>
      <xdr:rowOff>19050</xdr:rowOff>
    </xdr:from>
    <xdr:to>
      <xdr:col>3</xdr:col>
      <xdr:colOff>398127</xdr:colOff>
      <xdr:row>410</xdr:row>
      <xdr:rowOff>160002</xdr:rowOff>
    </xdr:to>
    <xdr:pic>
      <xdr:nvPicPr>
        <xdr:cNvPr id="379" name="Picture 378" descr="4.png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839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411</xdr:row>
      <xdr:rowOff>19050</xdr:rowOff>
    </xdr:from>
    <xdr:to>
      <xdr:col>3</xdr:col>
      <xdr:colOff>398127</xdr:colOff>
      <xdr:row>411</xdr:row>
      <xdr:rowOff>160002</xdr:rowOff>
    </xdr:to>
    <xdr:pic>
      <xdr:nvPicPr>
        <xdr:cNvPr id="380" name="Picture 379" descr="2.png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7858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412</xdr:row>
      <xdr:rowOff>19050</xdr:rowOff>
    </xdr:from>
    <xdr:to>
      <xdr:col>3</xdr:col>
      <xdr:colOff>398127</xdr:colOff>
      <xdr:row>412</xdr:row>
      <xdr:rowOff>160002</xdr:rowOff>
    </xdr:to>
    <xdr:pic>
      <xdr:nvPicPr>
        <xdr:cNvPr id="381" name="Picture 380" descr="4.png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877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413</xdr:row>
      <xdr:rowOff>19050</xdr:rowOff>
    </xdr:from>
    <xdr:to>
      <xdr:col>3</xdr:col>
      <xdr:colOff>398127</xdr:colOff>
      <xdr:row>413</xdr:row>
      <xdr:rowOff>160002</xdr:rowOff>
    </xdr:to>
    <xdr:pic>
      <xdr:nvPicPr>
        <xdr:cNvPr id="382" name="Picture 381" descr="4.png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896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414</xdr:row>
      <xdr:rowOff>19050</xdr:rowOff>
    </xdr:from>
    <xdr:to>
      <xdr:col>3</xdr:col>
      <xdr:colOff>398127</xdr:colOff>
      <xdr:row>414</xdr:row>
      <xdr:rowOff>160002</xdr:rowOff>
    </xdr:to>
    <xdr:pic>
      <xdr:nvPicPr>
        <xdr:cNvPr id="383" name="Picture 382" descr="4.png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915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415</xdr:row>
      <xdr:rowOff>19050</xdr:rowOff>
    </xdr:from>
    <xdr:to>
      <xdr:col>3</xdr:col>
      <xdr:colOff>398127</xdr:colOff>
      <xdr:row>415</xdr:row>
      <xdr:rowOff>160002</xdr:rowOff>
    </xdr:to>
    <xdr:pic>
      <xdr:nvPicPr>
        <xdr:cNvPr id="384" name="Picture 383" descr="4.png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934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416</xdr:row>
      <xdr:rowOff>19050</xdr:rowOff>
    </xdr:from>
    <xdr:to>
      <xdr:col>3</xdr:col>
      <xdr:colOff>398127</xdr:colOff>
      <xdr:row>416</xdr:row>
      <xdr:rowOff>160002</xdr:rowOff>
    </xdr:to>
    <xdr:pic>
      <xdr:nvPicPr>
        <xdr:cNvPr id="385" name="Picture 384" descr="4.png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953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417</xdr:row>
      <xdr:rowOff>19050</xdr:rowOff>
    </xdr:from>
    <xdr:to>
      <xdr:col>3</xdr:col>
      <xdr:colOff>398127</xdr:colOff>
      <xdr:row>417</xdr:row>
      <xdr:rowOff>160002</xdr:rowOff>
    </xdr:to>
    <xdr:pic>
      <xdr:nvPicPr>
        <xdr:cNvPr id="386" name="Picture 385" descr="4.png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972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418</xdr:row>
      <xdr:rowOff>19050</xdr:rowOff>
    </xdr:from>
    <xdr:to>
      <xdr:col>3</xdr:col>
      <xdr:colOff>398127</xdr:colOff>
      <xdr:row>418</xdr:row>
      <xdr:rowOff>160002</xdr:rowOff>
    </xdr:to>
    <xdr:pic>
      <xdr:nvPicPr>
        <xdr:cNvPr id="387" name="Picture 386" descr="4.png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7991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419</xdr:row>
      <xdr:rowOff>19050</xdr:rowOff>
    </xdr:from>
    <xdr:to>
      <xdr:col>3</xdr:col>
      <xdr:colOff>398127</xdr:colOff>
      <xdr:row>419</xdr:row>
      <xdr:rowOff>160002</xdr:rowOff>
    </xdr:to>
    <xdr:pic>
      <xdr:nvPicPr>
        <xdr:cNvPr id="388" name="Picture 387" descr="4.png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010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420</xdr:row>
      <xdr:rowOff>19050</xdr:rowOff>
    </xdr:from>
    <xdr:to>
      <xdr:col>3</xdr:col>
      <xdr:colOff>398127</xdr:colOff>
      <xdr:row>420</xdr:row>
      <xdr:rowOff>160002</xdr:rowOff>
    </xdr:to>
    <xdr:pic>
      <xdr:nvPicPr>
        <xdr:cNvPr id="389" name="Picture 388" descr="4.png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029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422</xdr:row>
      <xdr:rowOff>19050</xdr:rowOff>
    </xdr:from>
    <xdr:to>
      <xdr:col>3</xdr:col>
      <xdr:colOff>398127</xdr:colOff>
      <xdr:row>422</xdr:row>
      <xdr:rowOff>160002</xdr:rowOff>
    </xdr:to>
    <xdr:pic>
      <xdr:nvPicPr>
        <xdr:cNvPr id="390" name="Picture 389" descr="4.png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067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423</xdr:row>
      <xdr:rowOff>19050</xdr:rowOff>
    </xdr:from>
    <xdr:to>
      <xdr:col>3</xdr:col>
      <xdr:colOff>398127</xdr:colOff>
      <xdr:row>423</xdr:row>
      <xdr:rowOff>160002</xdr:rowOff>
    </xdr:to>
    <xdr:pic>
      <xdr:nvPicPr>
        <xdr:cNvPr id="391" name="Picture 390" descr="4.png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086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424</xdr:row>
      <xdr:rowOff>19050</xdr:rowOff>
    </xdr:from>
    <xdr:to>
      <xdr:col>3</xdr:col>
      <xdr:colOff>398127</xdr:colOff>
      <xdr:row>424</xdr:row>
      <xdr:rowOff>160002</xdr:rowOff>
    </xdr:to>
    <xdr:pic>
      <xdr:nvPicPr>
        <xdr:cNvPr id="392" name="Picture 391" descr="4.png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105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425</xdr:row>
      <xdr:rowOff>19050</xdr:rowOff>
    </xdr:from>
    <xdr:to>
      <xdr:col>3</xdr:col>
      <xdr:colOff>398127</xdr:colOff>
      <xdr:row>425</xdr:row>
      <xdr:rowOff>160002</xdr:rowOff>
    </xdr:to>
    <xdr:pic>
      <xdr:nvPicPr>
        <xdr:cNvPr id="393" name="Picture 392" descr="4.png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124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426</xdr:row>
      <xdr:rowOff>19050</xdr:rowOff>
    </xdr:from>
    <xdr:to>
      <xdr:col>3</xdr:col>
      <xdr:colOff>398127</xdr:colOff>
      <xdr:row>426</xdr:row>
      <xdr:rowOff>160002</xdr:rowOff>
    </xdr:to>
    <xdr:pic>
      <xdr:nvPicPr>
        <xdr:cNvPr id="394" name="Picture 393" descr="4.png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143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427</xdr:row>
      <xdr:rowOff>19050</xdr:rowOff>
    </xdr:from>
    <xdr:to>
      <xdr:col>3</xdr:col>
      <xdr:colOff>398127</xdr:colOff>
      <xdr:row>427</xdr:row>
      <xdr:rowOff>160002</xdr:rowOff>
    </xdr:to>
    <xdr:pic>
      <xdr:nvPicPr>
        <xdr:cNvPr id="395" name="Picture 394" descr="4.png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162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428</xdr:row>
      <xdr:rowOff>19050</xdr:rowOff>
    </xdr:from>
    <xdr:to>
      <xdr:col>3</xdr:col>
      <xdr:colOff>398127</xdr:colOff>
      <xdr:row>428</xdr:row>
      <xdr:rowOff>160002</xdr:rowOff>
    </xdr:to>
    <xdr:pic>
      <xdr:nvPicPr>
        <xdr:cNvPr id="396" name="Picture 395" descr="4.png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181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429</xdr:row>
      <xdr:rowOff>19050</xdr:rowOff>
    </xdr:from>
    <xdr:to>
      <xdr:col>3</xdr:col>
      <xdr:colOff>398127</xdr:colOff>
      <xdr:row>429</xdr:row>
      <xdr:rowOff>160002</xdr:rowOff>
    </xdr:to>
    <xdr:pic>
      <xdr:nvPicPr>
        <xdr:cNvPr id="397" name="Picture 396" descr="0.png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8201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430</xdr:row>
      <xdr:rowOff>19050</xdr:rowOff>
    </xdr:from>
    <xdr:to>
      <xdr:col>3</xdr:col>
      <xdr:colOff>398127</xdr:colOff>
      <xdr:row>430</xdr:row>
      <xdr:rowOff>160002</xdr:rowOff>
    </xdr:to>
    <xdr:pic>
      <xdr:nvPicPr>
        <xdr:cNvPr id="398" name="Picture 397" descr="4.png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220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431</xdr:row>
      <xdr:rowOff>19050</xdr:rowOff>
    </xdr:from>
    <xdr:to>
      <xdr:col>3</xdr:col>
      <xdr:colOff>398127</xdr:colOff>
      <xdr:row>431</xdr:row>
      <xdr:rowOff>160002</xdr:rowOff>
    </xdr:to>
    <xdr:pic>
      <xdr:nvPicPr>
        <xdr:cNvPr id="399" name="Picture 398" descr="4.png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239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432</xdr:row>
      <xdr:rowOff>19050</xdr:rowOff>
    </xdr:from>
    <xdr:to>
      <xdr:col>3</xdr:col>
      <xdr:colOff>398127</xdr:colOff>
      <xdr:row>432</xdr:row>
      <xdr:rowOff>160002</xdr:rowOff>
    </xdr:to>
    <xdr:pic>
      <xdr:nvPicPr>
        <xdr:cNvPr id="400" name="Picture 399" descr="4.png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258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433</xdr:row>
      <xdr:rowOff>19050</xdr:rowOff>
    </xdr:from>
    <xdr:to>
      <xdr:col>3</xdr:col>
      <xdr:colOff>398127</xdr:colOff>
      <xdr:row>433</xdr:row>
      <xdr:rowOff>160002</xdr:rowOff>
    </xdr:to>
    <xdr:pic>
      <xdr:nvPicPr>
        <xdr:cNvPr id="401" name="Picture 400" descr="4.png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277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434</xdr:row>
      <xdr:rowOff>19050</xdr:rowOff>
    </xdr:from>
    <xdr:to>
      <xdr:col>3</xdr:col>
      <xdr:colOff>398127</xdr:colOff>
      <xdr:row>434</xdr:row>
      <xdr:rowOff>160002</xdr:rowOff>
    </xdr:to>
    <xdr:pic>
      <xdr:nvPicPr>
        <xdr:cNvPr id="402" name="Picture 401" descr="4.png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296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435</xdr:row>
      <xdr:rowOff>19050</xdr:rowOff>
    </xdr:from>
    <xdr:to>
      <xdr:col>3</xdr:col>
      <xdr:colOff>398127</xdr:colOff>
      <xdr:row>435</xdr:row>
      <xdr:rowOff>160002</xdr:rowOff>
    </xdr:to>
    <xdr:pic>
      <xdr:nvPicPr>
        <xdr:cNvPr id="403" name="Picture 402" descr="4.png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315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436</xdr:row>
      <xdr:rowOff>19050</xdr:rowOff>
    </xdr:from>
    <xdr:to>
      <xdr:col>3</xdr:col>
      <xdr:colOff>398127</xdr:colOff>
      <xdr:row>436</xdr:row>
      <xdr:rowOff>160002</xdr:rowOff>
    </xdr:to>
    <xdr:pic>
      <xdr:nvPicPr>
        <xdr:cNvPr id="404" name="Picture 403" descr="4.png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334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437</xdr:row>
      <xdr:rowOff>19050</xdr:rowOff>
    </xdr:from>
    <xdr:to>
      <xdr:col>3</xdr:col>
      <xdr:colOff>398127</xdr:colOff>
      <xdr:row>437</xdr:row>
      <xdr:rowOff>160002</xdr:rowOff>
    </xdr:to>
    <xdr:pic>
      <xdr:nvPicPr>
        <xdr:cNvPr id="405" name="Picture 404" descr="4.png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353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438</xdr:row>
      <xdr:rowOff>19050</xdr:rowOff>
    </xdr:from>
    <xdr:to>
      <xdr:col>3</xdr:col>
      <xdr:colOff>398127</xdr:colOff>
      <xdr:row>438</xdr:row>
      <xdr:rowOff>160002</xdr:rowOff>
    </xdr:to>
    <xdr:pic>
      <xdr:nvPicPr>
        <xdr:cNvPr id="406" name="Picture 405" descr="4.png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372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439</xdr:row>
      <xdr:rowOff>19050</xdr:rowOff>
    </xdr:from>
    <xdr:to>
      <xdr:col>3</xdr:col>
      <xdr:colOff>398127</xdr:colOff>
      <xdr:row>439</xdr:row>
      <xdr:rowOff>160002</xdr:rowOff>
    </xdr:to>
    <xdr:pic>
      <xdr:nvPicPr>
        <xdr:cNvPr id="407" name="Picture 406" descr="4.png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391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440</xdr:row>
      <xdr:rowOff>19050</xdr:rowOff>
    </xdr:from>
    <xdr:to>
      <xdr:col>3</xdr:col>
      <xdr:colOff>398127</xdr:colOff>
      <xdr:row>440</xdr:row>
      <xdr:rowOff>160002</xdr:rowOff>
    </xdr:to>
    <xdr:pic>
      <xdr:nvPicPr>
        <xdr:cNvPr id="408" name="Picture 407" descr="0.png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8410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441</xdr:row>
      <xdr:rowOff>19050</xdr:rowOff>
    </xdr:from>
    <xdr:to>
      <xdr:col>3</xdr:col>
      <xdr:colOff>398127</xdr:colOff>
      <xdr:row>441</xdr:row>
      <xdr:rowOff>160002</xdr:rowOff>
    </xdr:to>
    <xdr:pic>
      <xdr:nvPicPr>
        <xdr:cNvPr id="409" name="Picture 408" descr="4.png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429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442</xdr:row>
      <xdr:rowOff>19050</xdr:rowOff>
    </xdr:from>
    <xdr:to>
      <xdr:col>3</xdr:col>
      <xdr:colOff>398127</xdr:colOff>
      <xdr:row>442</xdr:row>
      <xdr:rowOff>160002</xdr:rowOff>
    </xdr:to>
    <xdr:pic>
      <xdr:nvPicPr>
        <xdr:cNvPr id="410" name="Picture 409" descr="4.png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448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443</xdr:row>
      <xdr:rowOff>19050</xdr:rowOff>
    </xdr:from>
    <xdr:to>
      <xdr:col>3</xdr:col>
      <xdr:colOff>398127</xdr:colOff>
      <xdr:row>443</xdr:row>
      <xdr:rowOff>160002</xdr:rowOff>
    </xdr:to>
    <xdr:pic>
      <xdr:nvPicPr>
        <xdr:cNvPr id="411" name="Picture 410" descr="4.png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467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444</xdr:row>
      <xdr:rowOff>19050</xdr:rowOff>
    </xdr:from>
    <xdr:to>
      <xdr:col>3</xdr:col>
      <xdr:colOff>398127</xdr:colOff>
      <xdr:row>444</xdr:row>
      <xdr:rowOff>160002</xdr:rowOff>
    </xdr:to>
    <xdr:pic>
      <xdr:nvPicPr>
        <xdr:cNvPr id="412" name="Picture 411" descr="4.png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486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446</xdr:row>
      <xdr:rowOff>19050</xdr:rowOff>
    </xdr:from>
    <xdr:to>
      <xdr:col>3</xdr:col>
      <xdr:colOff>398127</xdr:colOff>
      <xdr:row>446</xdr:row>
      <xdr:rowOff>160002</xdr:rowOff>
    </xdr:to>
    <xdr:pic>
      <xdr:nvPicPr>
        <xdr:cNvPr id="413" name="Picture 412" descr="4.png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524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447</xdr:row>
      <xdr:rowOff>19050</xdr:rowOff>
    </xdr:from>
    <xdr:to>
      <xdr:col>3</xdr:col>
      <xdr:colOff>398127</xdr:colOff>
      <xdr:row>447</xdr:row>
      <xdr:rowOff>160002</xdr:rowOff>
    </xdr:to>
    <xdr:pic>
      <xdr:nvPicPr>
        <xdr:cNvPr id="414" name="Picture 413" descr="4.png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543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448</xdr:row>
      <xdr:rowOff>19050</xdr:rowOff>
    </xdr:from>
    <xdr:to>
      <xdr:col>3</xdr:col>
      <xdr:colOff>398127</xdr:colOff>
      <xdr:row>448</xdr:row>
      <xdr:rowOff>160002</xdr:rowOff>
    </xdr:to>
    <xdr:pic>
      <xdr:nvPicPr>
        <xdr:cNvPr id="415" name="Picture 414" descr="4.png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562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449</xdr:row>
      <xdr:rowOff>19050</xdr:rowOff>
    </xdr:from>
    <xdr:to>
      <xdr:col>3</xdr:col>
      <xdr:colOff>398127</xdr:colOff>
      <xdr:row>449</xdr:row>
      <xdr:rowOff>160002</xdr:rowOff>
    </xdr:to>
    <xdr:pic>
      <xdr:nvPicPr>
        <xdr:cNvPr id="416" name="Picture 415" descr="4.png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582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450</xdr:row>
      <xdr:rowOff>19050</xdr:rowOff>
    </xdr:from>
    <xdr:to>
      <xdr:col>3</xdr:col>
      <xdr:colOff>398127</xdr:colOff>
      <xdr:row>450</xdr:row>
      <xdr:rowOff>160002</xdr:rowOff>
    </xdr:to>
    <xdr:pic>
      <xdr:nvPicPr>
        <xdr:cNvPr id="417" name="Picture 416" descr="4.png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601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451</xdr:row>
      <xdr:rowOff>19050</xdr:rowOff>
    </xdr:from>
    <xdr:to>
      <xdr:col>3</xdr:col>
      <xdr:colOff>398127</xdr:colOff>
      <xdr:row>451</xdr:row>
      <xdr:rowOff>160002</xdr:rowOff>
    </xdr:to>
    <xdr:pic>
      <xdr:nvPicPr>
        <xdr:cNvPr id="418" name="Picture 417" descr="4.png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620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453</xdr:row>
      <xdr:rowOff>19050</xdr:rowOff>
    </xdr:from>
    <xdr:to>
      <xdr:col>3</xdr:col>
      <xdr:colOff>398127</xdr:colOff>
      <xdr:row>453</xdr:row>
      <xdr:rowOff>160002</xdr:rowOff>
    </xdr:to>
    <xdr:pic>
      <xdr:nvPicPr>
        <xdr:cNvPr id="419" name="Picture 418" descr="4.png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658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454</xdr:row>
      <xdr:rowOff>19050</xdr:rowOff>
    </xdr:from>
    <xdr:to>
      <xdr:col>3</xdr:col>
      <xdr:colOff>398127</xdr:colOff>
      <xdr:row>454</xdr:row>
      <xdr:rowOff>160002</xdr:rowOff>
    </xdr:to>
    <xdr:pic>
      <xdr:nvPicPr>
        <xdr:cNvPr id="420" name="Picture 419" descr="0.png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8677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455</xdr:row>
      <xdr:rowOff>19050</xdr:rowOff>
    </xdr:from>
    <xdr:to>
      <xdr:col>3</xdr:col>
      <xdr:colOff>398127</xdr:colOff>
      <xdr:row>455</xdr:row>
      <xdr:rowOff>160002</xdr:rowOff>
    </xdr:to>
    <xdr:pic>
      <xdr:nvPicPr>
        <xdr:cNvPr id="421" name="Picture 420" descr="0.png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8696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456</xdr:row>
      <xdr:rowOff>19050</xdr:rowOff>
    </xdr:from>
    <xdr:to>
      <xdr:col>3</xdr:col>
      <xdr:colOff>398127</xdr:colOff>
      <xdr:row>456</xdr:row>
      <xdr:rowOff>160002</xdr:rowOff>
    </xdr:to>
    <xdr:pic>
      <xdr:nvPicPr>
        <xdr:cNvPr id="422" name="Picture 421" descr="4.png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715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457</xdr:row>
      <xdr:rowOff>19050</xdr:rowOff>
    </xdr:from>
    <xdr:to>
      <xdr:col>3</xdr:col>
      <xdr:colOff>398127</xdr:colOff>
      <xdr:row>457</xdr:row>
      <xdr:rowOff>160002</xdr:rowOff>
    </xdr:to>
    <xdr:pic>
      <xdr:nvPicPr>
        <xdr:cNvPr id="423" name="Picture 422" descr="4.png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734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458</xdr:row>
      <xdr:rowOff>19050</xdr:rowOff>
    </xdr:from>
    <xdr:to>
      <xdr:col>3</xdr:col>
      <xdr:colOff>398127</xdr:colOff>
      <xdr:row>458</xdr:row>
      <xdr:rowOff>160002</xdr:rowOff>
    </xdr:to>
    <xdr:pic>
      <xdr:nvPicPr>
        <xdr:cNvPr id="424" name="Picture 423" descr="4.png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753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459</xdr:row>
      <xdr:rowOff>19050</xdr:rowOff>
    </xdr:from>
    <xdr:to>
      <xdr:col>3</xdr:col>
      <xdr:colOff>398127</xdr:colOff>
      <xdr:row>459</xdr:row>
      <xdr:rowOff>160002</xdr:rowOff>
    </xdr:to>
    <xdr:pic>
      <xdr:nvPicPr>
        <xdr:cNvPr id="425" name="Picture 424" descr="4.png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772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460</xdr:row>
      <xdr:rowOff>19050</xdr:rowOff>
    </xdr:from>
    <xdr:to>
      <xdr:col>3</xdr:col>
      <xdr:colOff>398127</xdr:colOff>
      <xdr:row>460</xdr:row>
      <xdr:rowOff>160002</xdr:rowOff>
    </xdr:to>
    <xdr:pic>
      <xdr:nvPicPr>
        <xdr:cNvPr id="426" name="Picture 425" descr="4.png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791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461</xdr:row>
      <xdr:rowOff>19050</xdr:rowOff>
    </xdr:from>
    <xdr:to>
      <xdr:col>3</xdr:col>
      <xdr:colOff>398127</xdr:colOff>
      <xdr:row>461</xdr:row>
      <xdr:rowOff>160002</xdr:rowOff>
    </xdr:to>
    <xdr:pic>
      <xdr:nvPicPr>
        <xdr:cNvPr id="427" name="Picture 426" descr="0.png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8810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463</xdr:row>
      <xdr:rowOff>19050</xdr:rowOff>
    </xdr:from>
    <xdr:to>
      <xdr:col>3</xdr:col>
      <xdr:colOff>398127</xdr:colOff>
      <xdr:row>463</xdr:row>
      <xdr:rowOff>160002</xdr:rowOff>
    </xdr:to>
    <xdr:pic>
      <xdr:nvPicPr>
        <xdr:cNvPr id="428" name="Picture 427" descr="4.png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848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464</xdr:row>
      <xdr:rowOff>19050</xdr:rowOff>
    </xdr:from>
    <xdr:to>
      <xdr:col>3</xdr:col>
      <xdr:colOff>398127</xdr:colOff>
      <xdr:row>464</xdr:row>
      <xdr:rowOff>160002</xdr:rowOff>
    </xdr:to>
    <xdr:pic>
      <xdr:nvPicPr>
        <xdr:cNvPr id="429" name="Picture 428" descr="4.png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867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465</xdr:row>
      <xdr:rowOff>19050</xdr:rowOff>
    </xdr:from>
    <xdr:to>
      <xdr:col>3</xdr:col>
      <xdr:colOff>398127</xdr:colOff>
      <xdr:row>465</xdr:row>
      <xdr:rowOff>160002</xdr:rowOff>
    </xdr:to>
    <xdr:pic>
      <xdr:nvPicPr>
        <xdr:cNvPr id="430" name="Picture 429" descr="4.png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886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466</xdr:row>
      <xdr:rowOff>19050</xdr:rowOff>
    </xdr:from>
    <xdr:to>
      <xdr:col>3</xdr:col>
      <xdr:colOff>398127</xdr:colOff>
      <xdr:row>466</xdr:row>
      <xdr:rowOff>160002</xdr:rowOff>
    </xdr:to>
    <xdr:pic>
      <xdr:nvPicPr>
        <xdr:cNvPr id="431" name="Picture 430" descr="4.png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905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467</xdr:row>
      <xdr:rowOff>19050</xdr:rowOff>
    </xdr:from>
    <xdr:to>
      <xdr:col>3</xdr:col>
      <xdr:colOff>398127</xdr:colOff>
      <xdr:row>467</xdr:row>
      <xdr:rowOff>160002</xdr:rowOff>
    </xdr:to>
    <xdr:pic>
      <xdr:nvPicPr>
        <xdr:cNvPr id="432" name="Picture 431" descr="4.png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924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468</xdr:row>
      <xdr:rowOff>19050</xdr:rowOff>
    </xdr:from>
    <xdr:to>
      <xdr:col>3</xdr:col>
      <xdr:colOff>398127</xdr:colOff>
      <xdr:row>468</xdr:row>
      <xdr:rowOff>160002</xdr:rowOff>
    </xdr:to>
    <xdr:pic>
      <xdr:nvPicPr>
        <xdr:cNvPr id="433" name="Picture 432" descr="4.png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943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469</xdr:row>
      <xdr:rowOff>19050</xdr:rowOff>
    </xdr:from>
    <xdr:to>
      <xdr:col>3</xdr:col>
      <xdr:colOff>398127</xdr:colOff>
      <xdr:row>469</xdr:row>
      <xdr:rowOff>160002</xdr:rowOff>
    </xdr:to>
    <xdr:pic>
      <xdr:nvPicPr>
        <xdr:cNvPr id="434" name="Picture 433" descr="4.png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963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470</xdr:row>
      <xdr:rowOff>19050</xdr:rowOff>
    </xdr:from>
    <xdr:to>
      <xdr:col>3</xdr:col>
      <xdr:colOff>398127</xdr:colOff>
      <xdr:row>470</xdr:row>
      <xdr:rowOff>160002</xdr:rowOff>
    </xdr:to>
    <xdr:pic>
      <xdr:nvPicPr>
        <xdr:cNvPr id="435" name="Picture 434" descr="4.png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8982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471</xdr:row>
      <xdr:rowOff>19050</xdr:rowOff>
    </xdr:from>
    <xdr:to>
      <xdr:col>3</xdr:col>
      <xdr:colOff>398127</xdr:colOff>
      <xdr:row>471</xdr:row>
      <xdr:rowOff>160002</xdr:rowOff>
    </xdr:to>
    <xdr:pic>
      <xdr:nvPicPr>
        <xdr:cNvPr id="436" name="Picture 435" descr="4.png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001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472</xdr:row>
      <xdr:rowOff>19050</xdr:rowOff>
    </xdr:from>
    <xdr:to>
      <xdr:col>3</xdr:col>
      <xdr:colOff>398127</xdr:colOff>
      <xdr:row>472</xdr:row>
      <xdr:rowOff>160002</xdr:rowOff>
    </xdr:to>
    <xdr:pic>
      <xdr:nvPicPr>
        <xdr:cNvPr id="437" name="Picture 436" descr="4.png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020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473</xdr:row>
      <xdr:rowOff>19050</xdr:rowOff>
    </xdr:from>
    <xdr:to>
      <xdr:col>3</xdr:col>
      <xdr:colOff>398127</xdr:colOff>
      <xdr:row>473</xdr:row>
      <xdr:rowOff>160002</xdr:rowOff>
    </xdr:to>
    <xdr:pic>
      <xdr:nvPicPr>
        <xdr:cNvPr id="438" name="Picture 437" descr="4.png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039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474</xdr:row>
      <xdr:rowOff>19050</xdr:rowOff>
    </xdr:from>
    <xdr:to>
      <xdr:col>3</xdr:col>
      <xdr:colOff>398127</xdr:colOff>
      <xdr:row>474</xdr:row>
      <xdr:rowOff>160002</xdr:rowOff>
    </xdr:to>
    <xdr:pic>
      <xdr:nvPicPr>
        <xdr:cNvPr id="439" name="Picture 438" descr="4.png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058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475</xdr:row>
      <xdr:rowOff>19050</xdr:rowOff>
    </xdr:from>
    <xdr:to>
      <xdr:col>3</xdr:col>
      <xdr:colOff>398127</xdr:colOff>
      <xdr:row>475</xdr:row>
      <xdr:rowOff>160002</xdr:rowOff>
    </xdr:to>
    <xdr:pic>
      <xdr:nvPicPr>
        <xdr:cNvPr id="440" name="Picture 439" descr="4.png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077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476</xdr:row>
      <xdr:rowOff>19050</xdr:rowOff>
    </xdr:from>
    <xdr:to>
      <xdr:col>3</xdr:col>
      <xdr:colOff>398127</xdr:colOff>
      <xdr:row>476</xdr:row>
      <xdr:rowOff>160002</xdr:rowOff>
    </xdr:to>
    <xdr:pic>
      <xdr:nvPicPr>
        <xdr:cNvPr id="441" name="Picture 440" descr="4.png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096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477</xdr:row>
      <xdr:rowOff>19050</xdr:rowOff>
    </xdr:from>
    <xdr:to>
      <xdr:col>3</xdr:col>
      <xdr:colOff>398127</xdr:colOff>
      <xdr:row>477</xdr:row>
      <xdr:rowOff>160002</xdr:rowOff>
    </xdr:to>
    <xdr:pic>
      <xdr:nvPicPr>
        <xdr:cNvPr id="442" name="Picture 441" descr="4.png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115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479</xdr:row>
      <xdr:rowOff>19050</xdr:rowOff>
    </xdr:from>
    <xdr:to>
      <xdr:col>3</xdr:col>
      <xdr:colOff>398127</xdr:colOff>
      <xdr:row>479</xdr:row>
      <xdr:rowOff>160002</xdr:rowOff>
    </xdr:to>
    <xdr:pic>
      <xdr:nvPicPr>
        <xdr:cNvPr id="443" name="Picture 442" descr="0.png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153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480</xdr:row>
      <xdr:rowOff>19050</xdr:rowOff>
    </xdr:from>
    <xdr:to>
      <xdr:col>3</xdr:col>
      <xdr:colOff>398127</xdr:colOff>
      <xdr:row>480</xdr:row>
      <xdr:rowOff>160002</xdr:rowOff>
    </xdr:to>
    <xdr:pic>
      <xdr:nvPicPr>
        <xdr:cNvPr id="444" name="Picture 443" descr="4.png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172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481</xdr:row>
      <xdr:rowOff>19050</xdr:rowOff>
    </xdr:from>
    <xdr:to>
      <xdr:col>3</xdr:col>
      <xdr:colOff>398127</xdr:colOff>
      <xdr:row>481</xdr:row>
      <xdr:rowOff>160002</xdr:rowOff>
    </xdr:to>
    <xdr:pic>
      <xdr:nvPicPr>
        <xdr:cNvPr id="445" name="Picture 444" descr="4.png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191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483</xdr:row>
      <xdr:rowOff>19050</xdr:rowOff>
    </xdr:from>
    <xdr:to>
      <xdr:col>3</xdr:col>
      <xdr:colOff>398127</xdr:colOff>
      <xdr:row>483</xdr:row>
      <xdr:rowOff>160002</xdr:rowOff>
    </xdr:to>
    <xdr:pic>
      <xdr:nvPicPr>
        <xdr:cNvPr id="446" name="Picture 445" descr="0.png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229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484</xdr:row>
      <xdr:rowOff>19050</xdr:rowOff>
    </xdr:from>
    <xdr:to>
      <xdr:col>3</xdr:col>
      <xdr:colOff>398127</xdr:colOff>
      <xdr:row>484</xdr:row>
      <xdr:rowOff>160002</xdr:rowOff>
    </xdr:to>
    <xdr:pic>
      <xdr:nvPicPr>
        <xdr:cNvPr id="447" name="Picture 446" descr="4.png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248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485</xdr:row>
      <xdr:rowOff>19050</xdr:rowOff>
    </xdr:from>
    <xdr:to>
      <xdr:col>3</xdr:col>
      <xdr:colOff>398127</xdr:colOff>
      <xdr:row>485</xdr:row>
      <xdr:rowOff>160002</xdr:rowOff>
    </xdr:to>
    <xdr:pic>
      <xdr:nvPicPr>
        <xdr:cNvPr id="448" name="Picture 447" descr="4.png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267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486</xdr:row>
      <xdr:rowOff>19050</xdr:rowOff>
    </xdr:from>
    <xdr:to>
      <xdr:col>3</xdr:col>
      <xdr:colOff>398127</xdr:colOff>
      <xdr:row>486</xdr:row>
      <xdr:rowOff>160002</xdr:rowOff>
    </xdr:to>
    <xdr:pic>
      <xdr:nvPicPr>
        <xdr:cNvPr id="449" name="Picture 448" descr="0.png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286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487</xdr:row>
      <xdr:rowOff>19050</xdr:rowOff>
    </xdr:from>
    <xdr:to>
      <xdr:col>3</xdr:col>
      <xdr:colOff>398127</xdr:colOff>
      <xdr:row>487</xdr:row>
      <xdr:rowOff>160002</xdr:rowOff>
    </xdr:to>
    <xdr:pic>
      <xdr:nvPicPr>
        <xdr:cNvPr id="450" name="Picture 449" descr="0.png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305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488</xdr:row>
      <xdr:rowOff>19050</xdr:rowOff>
    </xdr:from>
    <xdr:to>
      <xdr:col>3</xdr:col>
      <xdr:colOff>398127</xdr:colOff>
      <xdr:row>488</xdr:row>
      <xdr:rowOff>160002</xdr:rowOff>
    </xdr:to>
    <xdr:pic>
      <xdr:nvPicPr>
        <xdr:cNvPr id="451" name="Picture 450" descr="0.png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324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489</xdr:row>
      <xdr:rowOff>19050</xdr:rowOff>
    </xdr:from>
    <xdr:to>
      <xdr:col>3</xdr:col>
      <xdr:colOff>398127</xdr:colOff>
      <xdr:row>489</xdr:row>
      <xdr:rowOff>160002</xdr:rowOff>
    </xdr:to>
    <xdr:pic>
      <xdr:nvPicPr>
        <xdr:cNvPr id="452" name="Picture 451" descr="4.png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344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490</xdr:row>
      <xdr:rowOff>19050</xdr:rowOff>
    </xdr:from>
    <xdr:to>
      <xdr:col>3</xdr:col>
      <xdr:colOff>398127</xdr:colOff>
      <xdr:row>490</xdr:row>
      <xdr:rowOff>160002</xdr:rowOff>
    </xdr:to>
    <xdr:pic>
      <xdr:nvPicPr>
        <xdr:cNvPr id="453" name="Picture 452" descr="4.png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363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491</xdr:row>
      <xdr:rowOff>19050</xdr:rowOff>
    </xdr:from>
    <xdr:to>
      <xdr:col>3</xdr:col>
      <xdr:colOff>398127</xdr:colOff>
      <xdr:row>491</xdr:row>
      <xdr:rowOff>160002</xdr:rowOff>
    </xdr:to>
    <xdr:pic>
      <xdr:nvPicPr>
        <xdr:cNvPr id="454" name="Picture 453" descr="4.png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382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492</xdr:row>
      <xdr:rowOff>19050</xdr:rowOff>
    </xdr:from>
    <xdr:to>
      <xdr:col>3</xdr:col>
      <xdr:colOff>398127</xdr:colOff>
      <xdr:row>492</xdr:row>
      <xdr:rowOff>160002</xdr:rowOff>
    </xdr:to>
    <xdr:pic>
      <xdr:nvPicPr>
        <xdr:cNvPr id="455" name="Picture 454" descr="4.png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401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493</xdr:row>
      <xdr:rowOff>19050</xdr:rowOff>
    </xdr:from>
    <xdr:to>
      <xdr:col>3</xdr:col>
      <xdr:colOff>398127</xdr:colOff>
      <xdr:row>493</xdr:row>
      <xdr:rowOff>160002</xdr:rowOff>
    </xdr:to>
    <xdr:pic>
      <xdr:nvPicPr>
        <xdr:cNvPr id="456" name="Picture 455" descr="0.png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420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494</xdr:row>
      <xdr:rowOff>19050</xdr:rowOff>
    </xdr:from>
    <xdr:to>
      <xdr:col>3</xdr:col>
      <xdr:colOff>398127</xdr:colOff>
      <xdr:row>494</xdr:row>
      <xdr:rowOff>160002</xdr:rowOff>
    </xdr:to>
    <xdr:pic>
      <xdr:nvPicPr>
        <xdr:cNvPr id="457" name="Picture 456" descr="4.png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439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495</xdr:row>
      <xdr:rowOff>19050</xdr:rowOff>
    </xdr:from>
    <xdr:to>
      <xdr:col>3</xdr:col>
      <xdr:colOff>398127</xdr:colOff>
      <xdr:row>495</xdr:row>
      <xdr:rowOff>160002</xdr:rowOff>
    </xdr:to>
    <xdr:pic>
      <xdr:nvPicPr>
        <xdr:cNvPr id="458" name="Picture 457" descr="0.png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458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496</xdr:row>
      <xdr:rowOff>19050</xdr:rowOff>
    </xdr:from>
    <xdr:to>
      <xdr:col>3</xdr:col>
      <xdr:colOff>398127</xdr:colOff>
      <xdr:row>496</xdr:row>
      <xdr:rowOff>160002</xdr:rowOff>
    </xdr:to>
    <xdr:pic>
      <xdr:nvPicPr>
        <xdr:cNvPr id="459" name="Picture 458" descr="4.png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477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497</xdr:row>
      <xdr:rowOff>19050</xdr:rowOff>
    </xdr:from>
    <xdr:to>
      <xdr:col>3</xdr:col>
      <xdr:colOff>398127</xdr:colOff>
      <xdr:row>497</xdr:row>
      <xdr:rowOff>160002</xdr:rowOff>
    </xdr:to>
    <xdr:pic>
      <xdr:nvPicPr>
        <xdr:cNvPr id="460" name="Picture 459" descr="4.png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496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498</xdr:row>
      <xdr:rowOff>19050</xdr:rowOff>
    </xdr:from>
    <xdr:to>
      <xdr:col>3</xdr:col>
      <xdr:colOff>398127</xdr:colOff>
      <xdr:row>498</xdr:row>
      <xdr:rowOff>160002</xdr:rowOff>
    </xdr:to>
    <xdr:pic>
      <xdr:nvPicPr>
        <xdr:cNvPr id="461" name="Picture 460" descr="4.png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515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499</xdr:row>
      <xdr:rowOff>19050</xdr:rowOff>
    </xdr:from>
    <xdr:to>
      <xdr:col>3</xdr:col>
      <xdr:colOff>398127</xdr:colOff>
      <xdr:row>499</xdr:row>
      <xdr:rowOff>160002</xdr:rowOff>
    </xdr:to>
    <xdr:pic>
      <xdr:nvPicPr>
        <xdr:cNvPr id="462" name="Picture 461" descr="4.png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534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500</xdr:row>
      <xdr:rowOff>19050</xdr:rowOff>
    </xdr:from>
    <xdr:to>
      <xdr:col>3</xdr:col>
      <xdr:colOff>398127</xdr:colOff>
      <xdr:row>500</xdr:row>
      <xdr:rowOff>160002</xdr:rowOff>
    </xdr:to>
    <xdr:pic>
      <xdr:nvPicPr>
        <xdr:cNvPr id="463" name="Picture 462" descr="4.png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553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501</xdr:row>
      <xdr:rowOff>19050</xdr:rowOff>
    </xdr:from>
    <xdr:to>
      <xdr:col>3</xdr:col>
      <xdr:colOff>398127</xdr:colOff>
      <xdr:row>501</xdr:row>
      <xdr:rowOff>160002</xdr:rowOff>
    </xdr:to>
    <xdr:pic>
      <xdr:nvPicPr>
        <xdr:cNvPr id="464" name="Picture 463" descr="4.png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572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502</xdr:row>
      <xdr:rowOff>19050</xdr:rowOff>
    </xdr:from>
    <xdr:to>
      <xdr:col>3</xdr:col>
      <xdr:colOff>398127</xdr:colOff>
      <xdr:row>502</xdr:row>
      <xdr:rowOff>160002</xdr:rowOff>
    </xdr:to>
    <xdr:pic>
      <xdr:nvPicPr>
        <xdr:cNvPr id="465" name="Picture 464" descr="4.png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591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503</xdr:row>
      <xdr:rowOff>19050</xdr:rowOff>
    </xdr:from>
    <xdr:to>
      <xdr:col>3</xdr:col>
      <xdr:colOff>398127</xdr:colOff>
      <xdr:row>503</xdr:row>
      <xdr:rowOff>160002</xdr:rowOff>
    </xdr:to>
    <xdr:pic>
      <xdr:nvPicPr>
        <xdr:cNvPr id="466" name="Picture 465" descr="0.png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610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504</xdr:row>
      <xdr:rowOff>19050</xdr:rowOff>
    </xdr:from>
    <xdr:to>
      <xdr:col>3</xdr:col>
      <xdr:colOff>398127</xdr:colOff>
      <xdr:row>504</xdr:row>
      <xdr:rowOff>160002</xdr:rowOff>
    </xdr:to>
    <xdr:pic>
      <xdr:nvPicPr>
        <xdr:cNvPr id="467" name="Picture 466" descr="4.png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629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505</xdr:row>
      <xdr:rowOff>19050</xdr:rowOff>
    </xdr:from>
    <xdr:to>
      <xdr:col>3</xdr:col>
      <xdr:colOff>398127</xdr:colOff>
      <xdr:row>505</xdr:row>
      <xdr:rowOff>160002</xdr:rowOff>
    </xdr:to>
    <xdr:pic>
      <xdr:nvPicPr>
        <xdr:cNvPr id="468" name="Picture 467" descr="4.png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648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506</xdr:row>
      <xdr:rowOff>19050</xdr:rowOff>
    </xdr:from>
    <xdr:to>
      <xdr:col>3</xdr:col>
      <xdr:colOff>398127</xdr:colOff>
      <xdr:row>506</xdr:row>
      <xdr:rowOff>160002</xdr:rowOff>
    </xdr:to>
    <xdr:pic>
      <xdr:nvPicPr>
        <xdr:cNvPr id="469" name="Picture 468" descr="0.png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667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507</xdr:row>
      <xdr:rowOff>19050</xdr:rowOff>
    </xdr:from>
    <xdr:to>
      <xdr:col>3</xdr:col>
      <xdr:colOff>398127</xdr:colOff>
      <xdr:row>507</xdr:row>
      <xdr:rowOff>160002</xdr:rowOff>
    </xdr:to>
    <xdr:pic>
      <xdr:nvPicPr>
        <xdr:cNvPr id="470" name="Picture 469" descr="4.png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686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508</xdr:row>
      <xdr:rowOff>19050</xdr:rowOff>
    </xdr:from>
    <xdr:to>
      <xdr:col>3</xdr:col>
      <xdr:colOff>398127</xdr:colOff>
      <xdr:row>508</xdr:row>
      <xdr:rowOff>160002</xdr:rowOff>
    </xdr:to>
    <xdr:pic>
      <xdr:nvPicPr>
        <xdr:cNvPr id="471" name="Picture 470" descr="0.png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705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509</xdr:row>
      <xdr:rowOff>19050</xdr:rowOff>
    </xdr:from>
    <xdr:to>
      <xdr:col>3</xdr:col>
      <xdr:colOff>398127</xdr:colOff>
      <xdr:row>509</xdr:row>
      <xdr:rowOff>160002</xdr:rowOff>
    </xdr:to>
    <xdr:pic>
      <xdr:nvPicPr>
        <xdr:cNvPr id="472" name="Picture 471" descr="4.png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725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510</xdr:row>
      <xdr:rowOff>19050</xdr:rowOff>
    </xdr:from>
    <xdr:to>
      <xdr:col>3</xdr:col>
      <xdr:colOff>398127</xdr:colOff>
      <xdr:row>510</xdr:row>
      <xdr:rowOff>160002</xdr:rowOff>
    </xdr:to>
    <xdr:pic>
      <xdr:nvPicPr>
        <xdr:cNvPr id="473" name="Picture 472" descr="4.png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744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511</xdr:row>
      <xdr:rowOff>19050</xdr:rowOff>
    </xdr:from>
    <xdr:to>
      <xdr:col>3</xdr:col>
      <xdr:colOff>398127</xdr:colOff>
      <xdr:row>511</xdr:row>
      <xdr:rowOff>160002</xdr:rowOff>
    </xdr:to>
    <xdr:pic>
      <xdr:nvPicPr>
        <xdr:cNvPr id="474" name="Picture 473" descr="4.png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763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512</xdr:row>
      <xdr:rowOff>19050</xdr:rowOff>
    </xdr:from>
    <xdr:to>
      <xdr:col>3</xdr:col>
      <xdr:colOff>398127</xdr:colOff>
      <xdr:row>512</xdr:row>
      <xdr:rowOff>160002</xdr:rowOff>
    </xdr:to>
    <xdr:pic>
      <xdr:nvPicPr>
        <xdr:cNvPr id="475" name="Picture 474" descr="4.png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782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513</xdr:row>
      <xdr:rowOff>19050</xdr:rowOff>
    </xdr:from>
    <xdr:to>
      <xdr:col>3</xdr:col>
      <xdr:colOff>398127</xdr:colOff>
      <xdr:row>513</xdr:row>
      <xdr:rowOff>160002</xdr:rowOff>
    </xdr:to>
    <xdr:pic>
      <xdr:nvPicPr>
        <xdr:cNvPr id="476" name="Picture 475" descr="4.png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801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515</xdr:row>
      <xdr:rowOff>19050</xdr:rowOff>
    </xdr:from>
    <xdr:to>
      <xdr:col>3</xdr:col>
      <xdr:colOff>398127</xdr:colOff>
      <xdr:row>515</xdr:row>
      <xdr:rowOff>160002</xdr:rowOff>
    </xdr:to>
    <xdr:pic>
      <xdr:nvPicPr>
        <xdr:cNvPr id="477" name="Picture 476" descr="3.png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9839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516</xdr:row>
      <xdr:rowOff>19050</xdr:rowOff>
    </xdr:from>
    <xdr:to>
      <xdr:col>3</xdr:col>
      <xdr:colOff>398127</xdr:colOff>
      <xdr:row>516</xdr:row>
      <xdr:rowOff>160002</xdr:rowOff>
    </xdr:to>
    <xdr:pic>
      <xdr:nvPicPr>
        <xdr:cNvPr id="478" name="Picture 477" descr="0.png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858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518</xdr:row>
      <xdr:rowOff>19050</xdr:rowOff>
    </xdr:from>
    <xdr:to>
      <xdr:col>3</xdr:col>
      <xdr:colOff>398127</xdr:colOff>
      <xdr:row>518</xdr:row>
      <xdr:rowOff>160002</xdr:rowOff>
    </xdr:to>
    <xdr:pic>
      <xdr:nvPicPr>
        <xdr:cNvPr id="479" name="Picture 478" descr="0.png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896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519</xdr:row>
      <xdr:rowOff>19050</xdr:rowOff>
    </xdr:from>
    <xdr:to>
      <xdr:col>3</xdr:col>
      <xdr:colOff>398127</xdr:colOff>
      <xdr:row>519</xdr:row>
      <xdr:rowOff>160002</xdr:rowOff>
    </xdr:to>
    <xdr:pic>
      <xdr:nvPicPr>
        <xdr:cNvPr id="480" name="Picture 479" descr="0.png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915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520</xdr:row>
      <xdr:rowOff>19050</xdr:rowOff>
    </xdr:from>
    <xdr:to>
      <xdr:col>3</xdr:col>
      <xdr:colOff>398127</xdr:colOff>
      <xdr:row>520</xdr:row>
      <xdr:rowOff>160002</xdr:rowOff>
    </xdr:to>
    <xdr:pic>
      <xdr:nvPicPr>
        <xdr:cNvPr id="481" name="Picture 480" descr="0.png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934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521</xdr:row>
      <xdr:rowOff>19050</xdr:rowOff>
    </xdr:from>
    <xdr:to>
      <xdr:col>3</xdr:col>
      <xdr:colOff>398127</xdr:colOff>
      <xdr:row>521</xdr:row>
      <xdr:rowOff>160002</xdr:rowOff>
    </xdr:to>
    <xdr:pic>
      <xdr:nvPicPr>
        <xdr:cNvPr id="482" name="Picture 481" descr="0.png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953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522</xdr:row>
      <xdr:rowOff>19050</xdr:rowOff>
    </xdr:from>
    <xdr:to>
      <xdr:col>3</xdr:col>
      <xdr:colOff>398127</xdr:colOff>
      <xdr:row>522</xdr:row>
      <xdr:rowOff>160002</xdr:rowOff>
    </xdr:to>
    <xdr:pic>
      <xdr:nvPicPr>
        <xdr:cNvPr id="483" name="Picture 482" descr="4.png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9972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523</xdr:row>
      <xdr:rowOff>19050</xdr:rowOff>
    </xdr:from>
    <xdr:to>
      <xdr:col>3</xdr:col>
      <xdr:colOff>398127</xdr:colOff>
      <xdr:row>523</xdr:row>
      <xdr:rowOff>160002</xdr:rowOff>
    </xdr:to>
    <xdr:pic>
      <xdr:nvPicPr>
        <xdr:cNvPr id="484" name="Picture 483" descr="0.png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9991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524</xdr:row>
      <xdr:rowOff>19050</xdr:rowOff>
    </xdr:from>
    <xdr:to>
      <xdr:col>3</xdr:col>
      <xdr:colOff>398127</xdr:colOff>
      <xdr:row>524</xdr:row>
      <xdr:rowOff>160002</xdr:rowOff>
    </xdr:to>
    <xdr:pic>
      <xdr:nvPicPr>
        <xdr:cNvPr id="485" name="Picture 484" descr="0.png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010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525</xdr:row>
      <xdr:rowOff>19050</xdr:rowOff>
    </xdr:from>
    <xdr:to>
      <xdr:col>3</xdr:col>
      <xdr:colOff>398127</xdr:colOff>
      <xdr:row>525</xdr:row>
      <xdr:rowOff>160002</xdr:rowOff>
    </xdr:to>
    <xdr:pic>
      <xdr:nvPicPr>
        <xdr:cNvPr id="486" name="Picture 485" descr="4.png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029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526</xdr:row>
      <xdr:rowOff>19050</xdr:rowOff>
    </xdr:from>
    <xdr:to>
      <xdr:col>3</xdr:col>
      <xdr:colOff>398127</xdr:colOff>
      <xdr:row>526</xdr:row>
      <xdr:rowOff>160002</xdr:rowOff>
    </xdr:to>
    <xdr:pic>
      <xdr:nvPicPr>
        <xdr:cNvPr id="487" name="Picture 486" descr="2.png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0048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527</xdr:row>
      <xdr:rowOff>19050</xdr:rowOff>
    </xdr:from>
    <xdr:to>
      <xdr:col>3</xdr:col>
      <xdr:colOff>398127</xdr:colOff>
      <xdr:row>527</xdr:row>
      <xdr:rowOff>160002</xdr:rowOff>
    </xdr:to>
    <xdr:pic>
      <xdr:nvPicPr>
        <xdr:cNvPr id="488" name="Picture 487" descr="0.png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067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528</xdr:row>
      <xdr:rowOff>19050</xdr:rowOff>
    </xdr:from>
    <xdr:to>
      <xdr:col>3</xdr:col>
      <xdr:colOff>398127</xdr:colOff>
      <xdr:row>528</xdr:row>
      <xdr:rowOff>160002</xdr:rowOff>
    </xdr:to>
    <xdr:pic>
      <xdr:nvPicPr>
        <xdr:cNvPr id="489" name="Picture 488" descr="0.png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086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529</xdr:row>
      <xdr:rowOff>19050</xdr:rowOff>
    </xdr:from>
    <xdr:to>
      <xdr:col>3</xdr:col>
      <xdr:colOff>398127</xdr:colOff>
      <xdr:row>529</xdr:row>
      <xdr:rowOff>160002</xdr:rowOff>
    </xdr:to>
    <xdr:pic>
      <xdr:nvPicPr>
        <xdr:cNvPr id="490" name="Picture 489" descr="4.png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106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530</xdr:row>
      <xdr:rowOff>19050</xdr:rowOff>
    </xdr:from>
    <xdr:to>
      <xdr:col>3</xdr:col>
      <xdr:colOff>398127</xdr:colOff>
      <xdr:row>530</xdr:row>
      <xdr:rowOff>160002</xdr:rowOff>
    </xdr:to>
    <xdr:pic>
      <xdr:nvPicPr>
        <xdr:cNvPr id="491" name="Picture 490" descr="0.png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125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531</xdr:row>
      <xdr:rowOff>19050</xdr:rowOff>
    </xdr:from>
    <xdr:to>
      <xdr:col>3</xdr:col>
      <xdr:colOff>398127</xdr:colOff>
      <xdr:row>531</xdr:row>
      <xdr:rowOff>160002</xdr:rowOff>
    </xdr:to>
    <xdr:pic>
      <xdr:nvPicPr>
        <xdr:cNvPr id="492" name="Picture 491" descr="4.png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144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532</xdr:row>
      <xdr:rowOff>19050</xdr:rowOff>
    </xdr:from>
    <xdr:to>
      <xdr:col>3</xdr:col>
      <xdr:colOff>398127</xdr:colOff>
      <xdr:row>532</xdr:row>
      <xdr:rowOff>160002</xdr:rowOff>
    </xdr:to>
    <xdr:pic>
      <xdr:nvPicPr>
        <xdr:cNvPr id="493" name="Picture 492" descr="4.png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163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533</xdr:row>
      <xdr:rowOff>19050</xdr:rowOff>
    </xdr:from>
    <xdr:to>
      <xdr:col>3</xdr:col>
      <xdr:colOff>398127</xdr:colOff>
      <xdr:row>533</xdr:row>
      <xdr:rowOff>160002</xdr:rowOff>
    </xdr:to>
    <xdr:pic>
      <xdr:nvPicPr>
        <xdr:cNvPr id="494" name="Picture 493" descr="1.png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0182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534</xdr:row>
      <xdr:rowOff>19050</xdr:rowOff>
    </xdr:from>
    <xdr:to>
      <xdr:col>3</xdr:col>
      <xdr:colOff>398127</xdr:colOff>
      <xdr:row>534</xdr:row>
      <xdr:rowOff>160002</xdr:rowOff>
    </xdr:to>
    <xdr:pic>
      <xdr:nvPicPr>
        <xdr:cNvPr id="495" name="Picture 494" descr="0.png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201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535</xdr:row>
      <xdr:rowOff>19050</xdr:rowOff>
    </xdr:from>
    <xdr:to>
      <xdr:col>3</xdr:col>
      <xdr:colOff>398127</xdr:colOff>
      <xdr:row>535</xdr:row>
      <xdr:rowOff>160002</xdr:rowOff>
    </xdr:to>
    <xdr:pic>
      <xdr:nvPicPr>
        <xdr:cNvPr id="496" name="Picture 495" descr="0.png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220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536</xdr:row>
      <xdr:rowOff>19050</xdr:rowOff>
    </xdr:from>
    <xdr:to>
      <xdr:col>3</xdr:col>
      <xdr:colOff>398127</xdr:colOff>
      <xdr:row>536</xdr:row>
      <xdr:rowOff>160002</xdr:rowOff>
    </xdr:to>
    <xdr:pic>
      <xdr:nvPicPr>
        <xdr:cNvPr id="497" name="Picture 496" descr="4.png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239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537</xdr:row>
      <xdr:rowOff>19050</xdr:rowOff>
    </xdr:from>
    <xdr:to>
      <xdr:col>3</xdr:col>
      <xdr:colOff>398127</xdr:colOff>
      <xdr:row>537</xdr:row>
      <xdr:rowOff>160002</xdr:rowOff>
    </xdr:to>
    <xdr:pic>
      <xdr:nvPicPr>
        <xdr:cNvPr id="498" name="Picture 497" descr="4.png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258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539</xdr:row>
      <xdr:rowOff>19050</xdr:rowOff>
    </xdr:from>
    <xdr:to>
      <xdr:col>3</xdr:col>
      <xdr:colOff>398127</xdr:colOff>
      <xdr:row>539</xdr:row>
      <xdr:rowOff>160002</xdr:rowOff>
    </xdr:to>
    <xdr:pic>
      <xdr:nvPicPr>
        <xdr:cNvPr id="499" name="Picture 498" descr="4.png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296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540</xdr:row>
      <xdr:rowOff>19050</xdr:rowOff>
    </xdr:from>
    <xdr:to>
      <xdr:col>3</xdr:col>
      <xdr:colOff>398127</xdr:colOff>
      <xdr:row>540</xdr:row>
      <xdr:rowOff>160002</xdr:rowOff>
    </xdr:to>
    <xdr:pic>
      <xdr:nvPicPr>
        <xdr:cNvPr id="500" name="Picture 499" descr="4.png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315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541</xdr:row>
      <xdr:rowOff>19050</xdr:rowOff>
    </xdr:from>
    <xdr:to>
      <xdr:col>3</xdr:col>
      <xdr:colOff>398127</xdr:colOff>
      <xdr:row>541</xdr:row>
      <xdr:rowOff>160002</xdr:rowOff>
    </xdr:to>
    <xdr:pic>
      <xdr:nvPicPr>
        <xdr:cNvPr id="501" name="Picture 500" descr="4.png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334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542</xdr:row>
      <xdr:rowOff>19050</xdr:rowOff>
    </xdr:from>
    <xdr:to>
      <xdr:col>3</xdr:col>
      <xdr:colOff>398127</xdr:colOff>
      <xdr:row>542</xdr:row>
      <xdr:rowOff>160002</xdr:rowOff>
    </xdr:to>
    <xdr:pic>
      <xdr:nvPicPr>
        <xdr:cNvPr id="502" name="Picture 501" descr="4.png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353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543</xdr:row>
      <xdr:rowOff>19050</xdr:rowOff>
    </xdr:from>
    <xdr:to>
      <xdr:col>3</xdr:col>
      <xdr:colOff>398127</xdr:colOff>
      <xdr:row>543</xdr:row>
      <xdr:rowOff>160002</xdr:rowOff>
    </xdr:to>
    <xdr:pic>
      <xdr:nvPicPr>
        <xdr:cNvPr id="503" name="Picture 502" descr="4.png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372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544</xdr:row>
      <xdr:rowOff>19050</xdr:rowOff>
    </xdr:from>
    <xdr:to>
      <xdr:col>3</xdr:col>
      <xdr:colOff>398127</xdr:colOff>
      <xdr:row>544</xdr:row>
      <xdr:rowOff>160002</xdr:rowOff>
    </xdr:to>
    <xdr:pic>
      <xdr:nvPicPr>
        <xdr:cNvPr id="504" name="Picture 503" descr="0.png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391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545</xdr:row>
      <xdr:rowOff>19050</xdr:rowOff>
    </xdr:from>
    <xdr:to>
      <xdr:col>3</xdr:col>
      <xdr:colOff>398127</xdr:colOff>
      <xdr:row>545</xdr:row>
      <xdr:rowOff>160002</xdr:rowOff>
    </xdr:to>
    <xdr:pic>
      <xdr:nvPicPr>
        <xdr:cNvPr id="505" name="Picture 504" descr="4.png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410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546</xdr:row>
      <xdr:rowOff>19050</xdr:rowOff>
    </xdr:from>
    <xdr:to>
      <xdr:col>3</xdr:col>
      <xdr:colOff>398127</xdr:colOff>
      <xdr:row>546</xdr:row>
      <xdr:rowOff>160002</xdr:rowOff>
    </xdr:to>
    <xdr:pic>
      <xdr:nvPicPr>
        <xdr:cNvPr id="506" name="Picture 505" descr="4.png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429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547</xdr:row>
      <xdr:rowOff>19050</xdr:rowOff>
    </xdr:from>
    <xdr:to>
      <xdr:col>3</xdr:col>
      <xdr:colOff>398127</xdr:colOff>
      <xdr:row>547</xdr:row>
      <xdr:rowOff>160002</xdr:rowOff>
    </xdr:to>
    <xdr:pic>
      <xdr:nvPicPr>
        <xdr:cNvPr id="507" name="Picture 506" descr="0.png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448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548</xdr:row>
      <xdr:rowOff>19050</xdr:rowOff>
    </xdr:from>
    <xdr:to>
      <xdr:col>3</xdr:col>
      <xdr:colOff>398127</xdr:colOff>
      <xdr:row>548</xdr:row>
      <xdr:rowOff>160002</xdr:rowOff>
    </xdr:to>
    <xdr:pic>
      <xdr:nvPicPr>
        <xdr:cNvPr id="508" name="Picture 507" descr="4.png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467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549</xdr:row>
      <xdr:rowOff>19050</xdr:rowOff>
    </xdr:from>
    <xdr:to>
      <xdr:col>3</xdr:col>
      <xdr:colOff>398127</xdr:colOff>
      <xdr:row>549</xdr:row>
      <xdr:rowOff>160002</xdr:rowOff>
    </xdr:to>
    <xdr:pic>
      <xdr:nvPicPr>
        <xdr:cNvPr id="509" name="Picture 508" descr="0.png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487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550</xdr:row>
      <xdr:rowOff>19050</xdr:rowOff>
    </xdr:from>
    <xdr:to>
      <xdr:col>3</xdr:col>
      <xdr:colOff>398127</xdr:colOff>
      <xdr:row>550</xdr:row>
      <xdr:rowOff>160002</xdr:rowOff>
    </xdr:to>
    <xdr:pic>
      <xdr:nvPicPr>
        <xdr:cNvPr id="510" name="Picture 509" descr="4.png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506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551</xdr:row>
      <xdr:rowOff>19050</xdr:rowOff>
    </xdr:from>
    <xdr:to>
      <xdr:col>3</xdr:col>
      <xdr:colOff>398127</xdr:colOff>
      <xdr:row>551</xdr:row>
      <xdr:rowOff>160002</xdr:rowOff>
    </xdr:to>
    <xdr:pic>
      <xdr:nvPicPr>
        <xdr:cNvPr id="511" name="Picture 510" descr="4.png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525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552</xdr:row>
      <xdr:rowOff>19050</xdr:rowOff>
    </xdr:from>
    <xdr:to>
      <xdr:col>3</xdr:col>
      <xdr:colOff>398127</xdr:colOff>
      <xdr:row>552</xdr:row>
      <xdr:rowOff>160002</xdr:rowOff>
    </xdr:to>
    <xdr:pic>
      <xdr:nvPicPr>
        <xdr:cNvPr id="512" name="Picture 511" descr="4.png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544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553</xdr:row>
      <xdr:rowOff>19050</xdr:rowOff>
    </xdr:from>
    <xdr:to>
      <xdr:col>3</xdr:col>
      <xdr:colOff>398127</xdr:colOff>
      <xdr:row>553</xdr:row>
      <xdr:rowOff>160002</xdr:rowOff>
    </xdr:to>
    <xdr:pic>
      <xdr:nvPicPr>
        <xdr:cNvPr id="513" name="Picture 512" descr="4.png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563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554</xdr:row>
      <xdr:rowOff>19050</xdr:rowOff>
    </xdr:from>
    <xdr:to>
      <xdr:col>3</xdr:col>
      <xdr:colOff>398127</xdr:colOff>
      <xdr:row>554</xdr:row>
      <xdr:rowOff>160002</xdr:rowOff>
    </xdr:to>
    <xdr:pic>
      <xdr:nvPicPr>
        <xdr:cNvPr id="514" name="Picture 513" descr="4.png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582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555</xdr:row>
      <xdr:rowOff>19050</xdr:rowOff>
    </xdr:from>
    <xdr:to>
      <xdr:col>3</xdr:col>
      <xdr:colOff>398127</xdr:colOff>
      <xdr:row>555</xdr:row>
      <xdr:rowOff>160002</xdr:rowOff>
    </xdr:to>
    <xdr:pic>
      <xdr:nvPicPr>
        <xdr:cNvPr id="515" name="Picture 514" descr="4.png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601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557</xdr:row>
      <xdr:rowOff>19050</xdr:rowOff>
    </xdr:from>
    <xdr:to>
      <xdr:col>3</xdr:col>
      <xdr:colOff>398127</xdr:colOff>
      <xdr:row>557</xdr:row>
      <xdr:rowOff>160002</xdr:rowOff>
    </xdr:to>
    <xdr:pic>
      <xdr:nvPicPr>
        <xdr:cNvPr id="516" name="Picture 515" descr="0.png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639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558</xdr:row>
      <xdr:rowOff>19050</xdr:rowOff>
    </xdr:from>
    <xdr:to>
      <xdr:col>3</xdr:col>
      <xdr:colOff>398127</xdr:colOff>
      <xdr:row>558</xdr:row>
      <xdr:rowOff>160002</xdr:rowOff>
    </xdr:to>
    <xdr:pic>
      <xdr:nvPicPr>
        <xdr:cNvPr id="517" name="Picture 516" descr="4.png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658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559</xdr:row>
      <xdr:rowOff>19050</xdr:rowOff>
    </xdr:from>
    <xdr:to>
      <xdr:col>3</xdr:col>
      <xdr:colOff>398127</xdr:colOff>
      <xdr:row>559</xdr:row>
      <xdr:rowOff>160002</xdr:rowOff>
    </xdr:to>
    <xdr:pic>
      <xdr:nvPicPr>
        <xdr:cNvPr id="518" name="Picture 517" descr="0.png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677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560</xdr:row>
      <xdr:rowOff>19050</xdr:rowOff>
    </xdr:from>
    <xdr:to>
      <xdr:col>3</xdr:col>
      <xdr:colOff>398127</xdr:colOff>
      <xdr:row>560</xdr:row>
      <xdr:rowOff>160002</xdr:rowOff>
    </xdr:to>
    <xdr:pic>
      <xdr:nvPicPr>
        <xdr:cNvPr id="519" name="Picture 518" descr="0.png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696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561</xdr:row>
      <xdr:rowOff>19050</xdr:rowOff>
    </xdr:from>
    <xdr:to>
      <xdr:col>3</xdr:col>
      <xdr:colOff>398127</xdr:colOff>
      <xdr:row>561</xdr:row>
      <xdr:rowOff>160002</xdr:rowOff>
    </xdr:to>
    <xdr:pic>
      <xdr:nvPicPr>
        <xdr:cNvPr id="520" name="Picture 519" descr="0.png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715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562</xdr:row>
      <xdr:rowOff>19050</xdr:rowOff>
    </xdr:from>
    <xdr:to>
      <xdr:col>3</xdr:col>
      <xdr:colOff>398127</xdr:colOff>
      <xdr:row>562</xdr:row>
      <xdr:rowOff>160002</xdr:rowOff>
    </xdr:to>
    <xdr:pic>
      <xdr:nvPicPr>
        <xdr:cNvPr id="521" name="Picture 520" descr="0.png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734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563</xdr:row>
      <xdr:rowOff>19050</xdr:rowOff>
    </xdr:from>
    <xdr:to>
      <xdr:col>3</xdr:col>
      <xdr:colOff>398127</xdr:colOff>
      <xdr:row>563</xdr:row>
      <xdr:rowOff>160002</xdr:rowOff>
    </xdr:to>
    <xdr:pic>
      <xdr:nvPicPr>
        <xdr:cNvPr id="522" name="Picture 521" descr="0.png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753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566</xdr:row>
      <xdr:rowOff>19050</xdr:rowOff>
    </xdr:from>
    <xdr:to>
      <xdr:col>3</xdr:col>
      <xdr:colOff>398127</xdr:colOff>
      <xdr:row>566</xdr:row>
      <xdr:rowOff>160002</xdr:rowOff>
    </xdr:to>
    <xdr:pic>
      <xdr:nvPicPr>
        <xdr:cNvPr id="523" name="Picture 522" descr="4.png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810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567</xdr:row>
      <xdr:rowOff>19050</xdr:rowOff>
    </xdr:from>
    <xdr:to>
      <xdr:col>3</xdr:col>
      <xdr:colOff>398127</xdr:colOff>
      <xdr:row>567</xdr:row>
      <xdr:rowOff>160002</xdr:rowOff>
    </xdr:to>
    <xdr:pic>
      <xdr:nvPicPr>
        <xdr:cNvPr id="524" name="Picture 523" descr="4.png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0829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568</xdr:row>
      <xdr:rowOff>19050</xdr:rowOff>
    </xdr:from>
    <xdr:to>
      <xdr:col>3</xdr:col>
      <xdr:colOff>398127</xdr:colOff>
      <xdr:row>568</xdr:row>
      <xdr:rowOff>160002</xdr:rowOff>
    </xdr:to>
    <xdr:pic>
      <xdr:nvPicPr>
        <xdr:cNvPr id="525" name="Picture 524" descr="0.png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848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570</xdr:row>
      <xdr:rowOff>19050</xdr:rowOff>
    </xdr:from>
    <xdr:to>
      <xdr:col>3</xdr:col>
      <xdr:colOff>398127</xdr:colOff>
      <xdr:row>570</xdr:row>
      <xdr:rowOff>160002</xdr:rowOff>
    </xdr:to>
    <xdr:pic>
      <xdr:nvPicPr>
        <xdr:cNvPr id="526" name="Picture 525" descr="0.png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887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571</xdr:row>
      <xdr:rowOff>19050</xdr:rowOff>
    </xdr:from>
    <xdr:to>
      <xdr:col>3</xdr:col>
      <xdr:colOff>398127</xdr:colOff>
      <xdr:row>571</xdr:row>
      <xdr:rowOff>160002</xdr:rowOff>
    </xdr:to>
    <xdr:pic>
      <xdr:nvPicPr>
        <xdr:cNvPr id="527" name="Picture 526" descr="0.png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906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572</xdr:row>
      <xdr:rowOff>19050</xdr:rowOff>
    </xdr:from>
    <xdr:to>
      <xdr:col>3</xdr:col>
      <xdr:colOff>398127</xdr:colOff>
      <xdr:row>572</xdr:row>
      <xdr:rowOff>160002</xdr:rowOff>
    </xdr:to>
    <xdr:pic>
      <xdr:nvPicPr>
        <xdr:cNvPr id="528" name="Picture 527" descr="0.png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925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573</xdr:row>
      <xdr:rowOff>19050</xdr:rowOff>
    </xdr:from>
    <xdr:to>
      <xdr:col>3</xdr:col>
      <xdr:colOff>398127</xdr:colOff>
      <xdr:row>573</xdr:row>
      <xdr:rowOff>160002</xdr:rowOff>
    </xdr:to>
    <xdr:pic>
      <xdr:nvPicPr>
        <xdr:cNvPr id="529" name="Picture 528" descr="0.png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944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574</xdr:row>
      <xdr:rowOff>19050</xdr:rowOff>
    </xdr:from>
    <xdr:to>
      <xdr:col>3</xdr:col>
      <xdr:colOff>398127</xdr:colOff>
      <xdr:row>574</xdr:row>
      <xdr:rowOff>160002</xdr:rowOff>
    </xdr:to>
    <xdr:pic>
      <xdr:nvPicPr>
        <xdr:cNvPr id="530" name="Picture 529" descr="0.png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963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575</xdr:row>
      <xdr:rowOff>19050</xdr:rowOff>
    </xdr:from>
    <xdr:to>
      <xdr:col>3</xdr:col>
      <xdr:colOff>398127</xdr:colOff>
      <xdr:row>575</xdr:row>
      <xdr:rowOff>160002</xdr:rowOff>
    </xdr:to>
    <xdr:pic>
      <xdr:nvPicPr>
        <xdr:cNvPr id="531" name="Picture 530" descr="0.png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0982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576</xdr:row>
      <xdr:rowOff>19050</xdr:rowOff>
    </xdr:from>
    <xdr:to>
      <xdr:col>3</xdr:col>
      <xdr:colOff>398127</xdr:colOff>
      <xdr:row>576</xdr:row>
      <xdr:rowOff>160002</xdr:rowOff>
    </xdr:to>
    <xdr:pic>
      <xdr:nvPicPr>
        <xdr:cNvPr id="532" name="Picture 531" descr="0.png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001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577</xdr:row>
      <xdr:rowOff>19050</xdr:rowOff>
    </xdr:from>
    <xdr:to>
      <xdr:col>3</xdr:col>
      <xdr:colOff>398127</xdr:colOff>
      <xdr:row>577</xdr:row>
      <xdr:rowOff>160002</xdr:rowOff>
    </xdr:to>
    <xdr:pic>
      <xdr:nvPicPr>
        <xdr:cNvPr id="533" name="Picture 532" descr="0.png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020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578</xdr:row>
      <xdr:rowOff>19050</xdr:rowOff>
    </xdr:from>
    <xdr:to>
      <xdr:col>3</xdr:col>
      <xdr:colOff>398127</xdr:colOff>
      <xdr:row>578</xdr:row>
      <xdr:rowOff>160002</xdr:rowOff>
    </xdr:to>
    <xdr:pic>
      <xdr:nvPicPr>
        <xdr:cNvPr id="534" name="Picture 533" descr="0.png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039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579</xdr:row>
      <xdr:rowOff>19050</xdr:rowOff>
    </xdr:from>
    <xdr:to>
      <xdr:col>3</xdr:col>
      <xdr:colOff>398127</xdr:colOff>
      <xdr:row>579</xdr:row>
      <xdr:rowOff>160002</xdr:rowOff>
    </xdr:to>
    <xdr:pic>
      <xdr:nvPicPr>
        <xdr:cNvPr id="535" name="Picture 534" descr="4.png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058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580</xdr:row>
      <xdr:rowOff>19050</xdr:rowOff>
    </xdr:from>
    <xdr:to>
      <xdr:col>3</xdr:col>
      <xdr:colOff>398127</xdr:colOff>
      <xdr:row>580</xdr:row>
      <xdr:rowOff>160002</xdr:rowOff>
    </xdr:to>
    <xdr:pic>
      <xdr:nvPicPr>
        <xdr:cNvPr id="536" name="Picture 535" descr="1.png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1077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581</xdr:row>
      <xdr:rowOff>19050</xdr:rowOff>
    </xdr:from>
    <xdr:to>
      <xdr:col>3</xdr:col>
      <xdr:colOff>398127</xdr:colOff>
      <xdr:row>581</xdr:row>
      <xdr:rowOff>160002</xdr:rowOff>
    </xdr:to>
    <xdr:pic>
      <xdr:nvPicPr>
        <xdr:cNvPr id="537" name="Picture 536" descr="4.png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096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582</xdr:row>
      <xdr:rowOff>19050</xdr:rowOff>
    </xdr:from>
    <xdr:to>
      <xdr:col>3</xdr:col>
      <xdr:colOff>398127</xdr:colOff>
      <xdr:row>582</xdr:row>
      <xdr:rowOff>160002</xdr:rowOff>
    </xdr:to>
    <xdr:pic>
      <xdr:nvPicPr>
        <xdr:cNvPr id="538" name="Picture 537" descr="0.png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115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583</xdr:row>
      <xdr:rowOff>19050</xdr:rowOff>
    </xdr:from>
    <xdr:to>
      <xdr:col>3</xdr:col>
      <xdr:colOff>398127</xdr:colOff>
      <xdr:row>583</xdr:row>
      <xdr:rowOff>160002</xdr:rowOff>
    </xdr:to>
    <xdr:pic>
      <xdr:nvPicPr>
        <xdr:cNvPr id="539" name="Picture 538" descr="4.png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134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584</xdr:row>
      <xdr:rowOff>19050</xdr:rowOff>
    </xdr:from>
    <xdr:to>
      <xdr:col>3</xdr:col>
      <xdr:colOff>398127</xdr:colOff>
      <xdr:row>584</xdr:row>
      <xdr:rowOff>160002</xdr:rowOff>
    </xdr:to>
    <xdr:pic>
      <xdr:nvPicPr>
        <xdr:cNvPr id="540" name="Picture 539" descr="4.png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153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586</xdr:row>
      <xdr:rowOff>19050</xdr:rowOff>
    </xdr:from>
    <xdr:to>
      <xdr:col>3</xdr:col>
      <xdr:colOff>398127</xdr:colOff>
      <xdr:row>586</xdr:row>
      <xdr:rowOff>160002</xdr:rowOff>
    </xdr:to>
    <xdr:pic>
      <xdr:nvPicPr>
        <xdr:cNvPr id="541" name="Picture 540" descr="4.png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191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588</xdr:row>
      <xdr:rowOff>19050</xdr:rowOff>
    </xdr:from>
    <xdr:to>
      <xdr:col>3</xdr:col>
      <xdr:colOff>398127</xdr:colOff>
      <xdr:row>588</xdr:row>
      <xdr:rowOff>160002</xdr:rowOff>
    </xdr:to>
    <xdr:pic>
      <xdr:nvPicPr>
        <xdr:cNvPr id="542" name="Picture 541" descr="1.png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1229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590</xdr:row>
      <xdr:rowOff>19050</xdr:rowOff>
    </xdr:from>
    <xdr:to>
      <xdr:col>3</xdr:col>
      <xdr:colOff>398127</xdr:colOff>
      <xdr:row>590</xdr:row>
      <xdr:rowOff>160002</xdr:rowOff>
    </xdr:to>
    <xdr:pic>
      <xdr:nvPicPr>
        <xdr:cNvPr id="543" name="Picture 542" descr="0.png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268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591</xdr:row>
      <xdr:rowOff>19050</xdr:rowOff>
    </xdr:from>
    <xdr:to>
      <xdr:col>3</xdr:col>
      <xdr:colOff>398127</xdr:colOff>
      <xdr:row>591</xdr:row>
      <xdr:rowOff>160002</xdr:rowOff>
    </xdr:to>
    <xdr:pic>
      <xdr:nvPicPr>
        <xdr:cNvPr id="544" name="Picture 543" descr="0.png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287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592</xdr:row>
      <xdr:rowOff>19050</xdr:rowOff>
    </xdr:from>
    <xdr:to>
      <xdr:col>3</xdr:col>
      <xdr:colOff>398127</xdr:colOff>
      <xdr:row>592</xdr:row>
      <xdr:rowOff>160002</xdr:rowOff>
    </xdr:to>
    <xdr:pic>
      <xdr:nvPicPr>
        <xdr:cNvPr id="545" name="Picture 544" descr="1.png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1306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593</xdr:row>
      <xdr:rowOff>19050</xdr:rowOff>
    </xdr:from>
    <xdr:to>
      <xdr:col>3</xdr:col>
      <xdr:colOff>398127</xdr:colOff>
      <xdr:row>593</xdr:row>
      <xdr:rowOff>160002</xdr:rowOff>
    </xdr:to>
    <xdr:pic>
      <xdr:nvPicPr>
        <xdr:cNvPr id="546" name="Picture 545" descr="0.png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325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594</xdr:row>
      <xdr:rowOff>19050</xdr:rowOff>
    </xdr:from>
    <xdr:to>
      <xdr:col>3</xdr:col>
      <xdr:colOff>398127</xdr:colOff>
      <xdr:row>594</xdr:row>
      <xdr:rowOff>160002</xdr:rowOff>
    </xdr:to>
    <xdr:pic>
      <xdr:nvPicPr>
        <xdr:cNvPr id="547" name="Picture 546" descr="4.png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344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595</xdr:row>
      <xdr:rowOff>19050</xdr:rowOff>
    </xdr:from>
    <xdr:to>
      <xdr:col>3</xdr:col>
      <xdr:colOff>398127</xdr:colOff>
      <xdr:row>595</xdr:row>
      <xdr:rowOff>160002</xdr:rowOff>
    </xdr:to>
    <xdr:pic>
      <xdr:nvPicPr>
        <xdr:cNvPr id="548" name="Picture 547" descr="1.png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1363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596</xdr:row>
      <xdr:rowOff>19050</xdr:rowOff>
    </xdr:from>
    <xdr:to>
      <xdr:col>3</xdr:col>
      <xdr:colOff>398127</xdr:colOff>
      <xdr:row>596</xdr:row>
      <xdr:rowOff>160002</xdr:rowOff>
    </xdr:to>
    <xdr:pic>
      <xdr:nvPicPr>
        <xdr:cNvPr id="549" name="Picture 548" descr="4.png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382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597</xdr:row>
      <xdr:rowOff>19050</xdr:rowOff>
    </xdr:from>
    <xdr:to>
      <xdr:col>3</xdr:col>
      <xdr:colOff>398127</xdr:colOff>
      <xdr:row>597</xdr:row>
      <xdr:rowOff>160002</xdr:rowOff>
    </xdr:to>
    <xdr:pic>
      <xdr:nvPicPr>
        <xdr:cNvPr id="550" name="Picture 549" descr="4.png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401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599</xdr:row>
      <xdr:rowOff>19050</xdr:rowOff>
    </xdr:from>
    <xdr:to>
      <xdr:col>3</xdr:col>
      <xdr:colOff>398127</xdr:colOff>
      <xdr:row>599</xdr:row>
      <xdr:rowOff>160002</xdr:rowOff>
    </xdr:to>
    <xdr:pic>
      <xdr:nvPicPr>
        <xdr:cNvPr id="551" name="Picture 550" descr="0.png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439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601</xdr:row>
      <xdr:rowOff>19050</xdr:rowOff>
    </xdr:from>
    <xdr:to>
      <xdr:col>3</xdr:col>
      <xdr:colOff>398127</xdr:colOff>
      <xdr:row>601</xdr:row>
      <xdr:rowOff>160002</xdr:rowOff>
    </xdr:to>
    <xdr:pic>
      <xdr:nvPicPr>
        <xdr:cNvPr id="552" name="Picture 551" descr="4.png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477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602</xdr:row>
      <xdr:rowOff>19050</xdr:rowOff>
    </xdr:from>
    <xdr:to>
      <xdr:col>3</xdr:col>
      <xdr:colOff>398127</xdr:colOff>
      <xdr:row>602</xdr:row>
      <xdr:rowOff>160002</xdr:rowOff>
    </xdr:to>
    <xdr:pic>
      <xdr:nvPicPr>
        <xdr:cNvPr id="553" name="Picture 552" descr="4.png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496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603</xdr:row>
      <xdr:rowOff>19050</xdr:rowOff>
    </xdr:from>
    <xdr:to>
      <xdr:col>3</xdr:col>
      <xdr:colOff>398127</xdr:colOff>
      <xdr:row>603</xdr:row>
      <xdr:rowOff>160002</xdr:rowOff>
    </xdr:to>
    <xdr:pic>
      <xdr:nvPicPr>
        <xdr:cNvPr id="554" name="Picture 553" descr="0.png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515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604</xdr:row>
      <xdr:rowOff>19050</xdr:rowOff>
    </xdr:from>
    <xdr:to>
      <xdr:col>3</xdr:col>
      <xdr:colOff>398127</xdr:colOff>
      <xdr:row>604</xdr:row>
      <xdr:rowOff>160002</xdr:rowOff>
    </xdr:to>
    <xdr:pic>
      <xdr:nvPicPr>
        <xdr:cNvPr id="555" name="Picture 554" descr="1.png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1534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605</xdr:row>
      <xdr:rowOff>19050</xdr:rowOff>
    </xdr:from>
    <xdr:to>
      <xdr:col>3</xdr:col>
      <xdr:colOff>398127</xdr:colOff>
      <xdr:row>605</xdr:row>
      <xdr:rowOff>160002</xdr:rowOff>
    </xdr:to>
    <xdr:pic>
      <xdr:nvPicPr>
        <xdr:cNvPr id="556" name="Picture 555" descr="4.png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553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607</xdr:row>
      <xdr:rowOff>19050</xdr:rowOff>
    </xdr:from>
    <xdr:to>
      <xdr:col>3</xdr:col>
      <xdr:colOff>398127</xdr:colOff>
      <xdr:row>607</xdr:row>
      <xdr:rowOff>160002</xdr:rowOff>
    </xdr:to>
    <xdr:pic>
      <xdr:nvPicPr>
        <xdr:cNvPr id="557" name="Picture 556" descr="1.png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1591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608</xdr:row>
      <xdr:rowOff>19050</xdr:rowOff>
    </xdr:from>
    <xdr:to>
      <xdr:col>3</xdr:col>
      <xdr:colOff>398127</xdr:colOff>
      <xdr:row>608</xdr:row>
      <xdr:rowOff>160002</xdr:rowOff>
    </xdr:to>
    <xdr:pic>
      <xdr:nvPicPr>
        <xdr:cNvPr id="558" name="Picture 557" descr="0.png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610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609</xdr:row>
      <xdr:rowOff>19050</xdr:rowOff>
    </xdr:from>
    <xdr:to>
      <xdr:col>3</xdr:col>
      <xdr:colOff>398127</xdr:colOff>
      <xdr:row>609</xdr:row>
      <xdr:rowOff>160002</xdr:rowOff>
    </xdr:to>
    <xdr:pic>
      <xdr:nvPicPr>
        <xdr:cNvPr id="559" name="Picture 558" descr="0.png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630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610</xdr:row>
      <xdr:rowOff>19050</xdr:rowOff>
    </xdr:from>
    <xdr:to>
      <xdr:col>3</xdr:col>
      <xdr:colOff>398127</xdr:colOff>
      <xdr:row>610</xdr:row>
      <xdr:rowOff>160002</xdr:rowOff>
    </xdr:to>
    <xdr:pic>
      <xdr:nvPicPr>
        <xdr:cNvPr id="560" name="Picture 559" descr="0.png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649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611</xdr:row>
      <xdr:rowOff>19050</xdr:rowOff>
    </xdr:from>
    <xdr:to>
      <xdr:col>3</xdr:col>
      <xdr:colOff>398127</xdr:colOff>
      <xdr:row>611</xdr:row>
      <xdr:rowOff>160002</xdr:rowOff>
    </xdr:to>
    <xdr:pic>
      <xdr:nvPicPr>
        <xdr:cNvPr id="561" name="Picture 560" descr="2.png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1668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613</xdr:row>
      <xdr:rowOff>19050</xdr:rowOff>
    </xdr:from>
    <xdr:to>
      <xdr:col>3</xdr:col>
      <xdr:colOff>398127</xdr:colOff>
      <xdr:row>613</xdr:row>
      <xdr:rowOff>160002</xdr:rowOff>
    </xdr:to>
    <xdr:pic>
      <xdr:nvPicPr>
        <xdr:cNvPr id="562" name="Picture 561" descr="3.png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1706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615</xdr:row>
      <xdr:rowOff>19050</xdr:rowOff>
    </xdr:from>
    <xdr:to>
      <xdr:col>3</xdr:col>
      <xdr:colOff>398127</xdr:colOff>
      <xdr:row>615</xdr:row>
      <xdr:rowOff>160002</xdr:rowOff>
    </xdr:to>
    <xdr:pic>
      <xdr:nvPicPr>
        <xdr:cNvPr id="563" name="Picture 562" descr="2.png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1744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616</xdr:row>
      <xdr:rowOff>19050</xdr:rowOff>
    </xdr:from>
    <xdr:to>
      <xdr:col>3</xdr:col>
      <xdr:colOff>398127</xdr:colOff>
      <xdr:row>616</xdr:row>
      <xdr:rowOff>160002</xdr:rowOff>
    </xdr:to>
    <xdr:pic>
      <xdr:nvPicPr>
        <xdr:cNvPr id="564" name="Picture 563" descr="4.png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63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617</xdr:row>
      <xdr:rowOff>19050</xdr:rowOff>
    </xdr:from>
    <xdr:to>
      <xdr:col>3</xdr:col>
      <xdr:colOff>398127</xdr:colOff>
      <xdr:row>617</xdr:row>
      <xdr:rowOff>160002</xdr:rowOff>
    </xdr:to>
    <xdr:pic>
      <xdr:nvPicPr>
        <xdr:cNvPr id="565" name="Picture 564" descr="4.png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82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618</xdr:row>
      <xdr:rowOff>19050</xdr:rowOff>
    </xdr:from>
    <xdr:to>
      <xdr:col>3</xdr:col>
      <xdr:colOff>398127</xdr:colOff>
      <xdr:row>618</xdr:row>
      <xdr:rowOff>160002</xdr:rowOff>
    </xdr:to>
    <xdr:pic>
      <xdr:nvPicPr>
        <xdr:cNvPr id="566" name="Picture 565" descr="0.png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801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619</xdr:row>
      <xdr:rowOff>19050</xdr:rowOff>
    </xdr:from>
    <xdr:to>
      <xdr:col>3</xdr:col>
      <xdr:colOff>398127</xdr:colOff>
      <xdr:row>619</xdr:row>
      <xdr:rowOff>160002</xdr:rowOff>
    </xdr:to>
    <xdr:pic>
      <xdr:nvPicPr>
        <xdr:cNvPr id="567" name="Picture 566" descr="4.png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820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620</xdr:row>
      <xdr:rowOff>19050</xdr:rowOff>
    </xdr:from>
    <xdr:to>
      <xdr:col>3</xdr:col>
      <xdr:colOff>398127</xdr:colOff>
      <xdr:row>620</xdr:row>
      <xdr:rowOff>160002</xdr:rowOff>
    </xdr:to>
    <xdr:pic>
      <xdr:nvPicPr>
        <xdr:cNvPr id="568" name="Picture 567" descr="1.png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1839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621</xdr:row>
      <xdr:rowOff>19050</xdr:rowOff>
    </xdr:from>
    <xdr:to>
      <xdr:col>3</xdr:col>
      <xdr:colOff>398127</xdr:colOff>
      <xdr:row>621</xdr:row>
      <xdr:rowOff>160002</xdr:rowOff>
    </xdr:to>
    <xdr:pic>
      <xdr:nvPicPr>
        <xdr:cNvPr id="569" name="Picture 568" descr="3.png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1858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623</xdr:row>
      <xdr:rowOff>19050</xdr:rowOff>
    </xdr:from>
    <xdr:to>
      <xdr:col>3</xdr:col>
      <xdr:colOff>398127</xdr:colOff>
      <xdr:row>623</xdr:row>
      <xdr:rowOff>160002</xdr:rowOff>
    </xdr:to>
    <xdr:pic>
      <xdr:nvPicPr>
        <xdr:cNvPr id="570" name="Picture 569" descr="2.png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1896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624</xdr:row>
      <xdr:rowOff>19050</xdr:rowOff>
    </xdr:from>
    <xdr:to>
      <xdr:col>3</xdr:col>
      <xdr:colOff>398127</xdr:colOff>
      <xdr:row>624</xdr:row>
      <xdr:rowOff>160002</xdr:rowOff>
    </xdr:to>
    <xdr:pic>
      <xdr:nvPicPr>
        <xdr:cNvPr id="571" name="Picture 570" descr="0.png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915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625</xdr:row>
      <xdr:rowOff>19050</xdr:rowOff>
    </xdr:from>
    <xdr:to>
      <xdr:col>3</xdr:col>
      <xdr:colOff>398127</xdr:colOff>
      <xdr:row>625</xdr:row>
      <xdr:rowOff>160002</xdr:rowOff>
    </xdr:to>
    <xdr:pic>
      <xdr:nvPicPr>
        <xdr:cNvPr id="572" name="Picture 571" descr="0.png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1934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626</xdr:row>
      <xdr:rowOff>19050</xdr:rowOff>
    </xdr:from>
    <xdr:to>
      <xdr:col>3</xdr:col>
      <xdr:colOff>398127</xdr:colOff>
      <xdr:row>626</xdr:row>
      <xdr:rowOff>160002</xdr:rowOff>
    </xdr:to>
    <xdr:pic>
      <xdr:nvPicPr>
        <xdr:cNvPr id="573" name="Picture 572" descr="3.png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1953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628</xdr:row>
      <xdr:rowOff>19050</xdr:rowOff>
    </xdr:from>
    <xdr:to>
      <xdr:col>3</xdr:col>
      <xdr:colOff>398127</xdr:colOff>
      <xdr:row>628</xdr:row>
      <xdr:rowOff>160002</xdr:rowOff>
    </xdr:to>
    <xdr:pic>
      <xdr:nvPicPr>
        <xdr:cNvPr id="574" name="Picture 573" descr="3.png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1991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629</xdr:row>
      <xdr:rowOff>19050</xdr:rowOff>
    </xdr:from>
    <xdr:to>
      <xdr:col>3</xdr:col>
      <xdr:colOff>398127</xdr:colOff>
      <xdr:row>629</xdr:row>
      <xdr:rowOff>160002</xdr:rowOff>
    </xdr:to>
    <xdr:pic>
      <xdr:nvPicPr>
        <xdr:cNvPr id="575" name="Picture 574" descr="3.png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2011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630</xdr:row>
      <xdr:rowOff>19050</xdr:rowOff>
    </xdr:from>
    <xdr:to>
      <xdr:col>3</xdr:col>
      <xdr:colOff>398127</xdr:colOff>
      <xdr:row>630</xdr:row>
      <xdr:rowOff>160002</xdr:rowOff>
    </xdr:to>
    <xdr:pic>
      <xdr:nvPicPr>
        <xdr:cNvPr id="576" name="Picture 575" descr="4.png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030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631</xdr:row>
      <xdr:rowOff>19050</xdr:rowOff>
    </xdr:from>
    <xdr:to>
      <xdr:col>3</xdr:col>
      <xdr:colOff>398127</xdr:colOff>
      <xdr:row>631</xdr:row>
      <xdr:rowOff>160002</xdr:rowOff>
    </xdr:to>
    <xdr:pic>
      <xdr:nvPicPr>
        <xdr:cNvPr id="577" name="Picture 576" descr="4.png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049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632</xdr:row>
      <xdr:rowOff>19050</xdr:rowOff>
    </xdr:from>
    <xdr:to>
      <xdr:col>3</xdr:col>
      <xdr:colOff>398127</xdr:colOff>
      <xdr:row>632</xdr:row>
      <xdr:rowOff>160002</xdr:rowOff>
    </xdr:to>
    <xdr:pic>
      <xdr:nvPicPr>
        <xdr:cNvPr id="578" name="Picture 577" descr="2.png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2068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633</xdr:row>
      <xdr:rowOff>19050</xdr:rowOff>
    </xdr:from>
    <xdr:to>
      <xdr:col>3</xdr:col>
      <xdr:colOff>398127</xdr:colOff>
      <xdr:row>633</xdr:row>
      <xdr:rowOff>160002</xdr:rowOff>
    </xdr:to>
    <xdr:pic>
      <xdr:nvPicPr>
        <xdr:cNvPr id="579" name="Picture 578" descr="4.png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087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634</xdr:row>
      <xdr:rowOff>19050</xdr:rowOff>
    </xdr:from>
    <xdr:to>
      <xdr:col>3</xdr:col>
      <xdr:colOff>398127</xdr:colOff>
      <xdr:row>634</xdr:row>
      <xdr:rowOff>160002</xdr:rowOff>
    </xdr:to>
    <xdr:pic>
      <xdr:nvPicPr>
        <xdr:cNvPr id="580" name="Picture 579" descr="4.png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106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635</xdr:row>
      <xdr:rowOff>19050</xdr:rowOff>
    </xdr:from>
    <xdr:to>
      <xdr:col>3</xdr:col>
      <xdr:colOff>398127</xdr:colOff>
      <xdr:row>635</xdr:row>
      <xdr:rowOff>160002</xdr:rowOff>
    </xdr:to>
    <xdr:pic>
      <xdr:nvPicPr>
        <xdr:cNvPr id="581" name="Picture 580" descr="0.png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125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636</xdr:row>
      <xdr:rowOff>19050</xdr:rowOff>
    </xdr:from>
    <xdr:to>
      <xdr:col>3</xdr:col>
      <xdr:colOff>398127</xdr:colOff>
      <xdr:row>636</xdr:row>
      <xdr:rowOff>160002</xdr:rowOff>
    </xdr:to>
    <xdr:pic>
      <xdr:nvPicPr>
        <xdr:cNvPr id="582" name="Picture 581" descr="0.png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144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637</xdr:row>
      <xdr:rowOff>19050</xdr:rowOff>
    </xdr:from>
    <xdr:to>
      <xdr:col>3</xdr:col>
      <xdr:colOff>398127</xdr:colOff>
      <xdr:row>637</xdr:row>
      <xdr:rowOff>160002</xdr:rowOff>
    </xdr:to>
    <xdr:pic>
      <xdr:nvPicPr>
        <xdr:cNvPr id="583" name="Picture 582" descr="4.png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163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638</xdr:row>
      <xdr:rowOff>19050</xdr:rowOff>
    </xdr:from>
    <xdr:to>
      <xdr:col>3</xdr:col>
      <xdr:colOff>398127</xdr:colOff>
      <xdr:row>638</xdr:row>
      <xdr:rowOff>160002</xdr:rowOff>
    </xdr:to>
    <xdr:pic>
      <xdr:nvPicPr>
        <xdr:cNvPr id="584" name="Picture 583" descr="2.png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2182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639</xdr:row>
      <xdr:rowOff>19050</xdr:rowOff>
    </xdr:from>
    <xdr:to>
      <xdr:col>3</xdr:col>
      <xdr:colOff>398127</xdr:colOff>
      <xdr:row>639</xdr:row>
      <xdr:rowOff>160002</xdr:rowOff>
    </xdr:to>
    <xdr:pic>
      <xdr:nvPicPr>
        <xdr:cNvPr id="585" name="Picture 584" descr="2.png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2201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640</xdr:row>
      <xdr:rowOff>19050</xdr:rowOff>
    </xdr:from>
    <xdr:to>
      <xdr:col>3</xdr:col>
      <xdr:colOff>398127</xdr:colOff>
      <xdr:row>640</xdr:row>
      <xdr:rowOff>160002</xdr:rowOff>
    </xdr:to>
    <xdr:pic>
      <xdr:nvPicPr>
        <xdr:cNvPr id="586" name="Picture 585" descr="1.png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2220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641</xdr:row>
      <xdr:rowOff>19050</xdr:rowOff>
    </xdr:from>
    <xdr:to>
      <xdr:col>3</xdr:col>
      <xdr:colOff>398127</xdr:colOff>
      <xdr:row>641</xdr:row>
      <xdr:rowOff>160002</xdr:rowOff>
    </xdr:to>
    <xdr:pic>
      <xdr:nvPicPr>
        <xdr:cNvPr id="587" name="Picture 586" descr="2.png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2239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642</xdr:row>
      <xdr:rowOff>19050</xdr:rowOff>
    </xdr:from>
    <xdr:to>
      <xdr:col>3</xdr:col>
      <xdr:colOff>398127</xdr:colOff>
      <xdr:row>642</xdr:row>
      <xdr:rowOff>160002</xdr:rowOff>
    </xdr:to>
    <xdr:pic>
      <xdr:nvPicPr>
        <xdr:cNvPr id="588" name="Picture 587" descr="4.png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258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644</xdr:row>
      <xdr:rowOff>19050</xdr:rowOff>
    </xdr:from>
    <xdr:to>
      <xdr:col>3</xdr:col>
      <xdr:colOff>398127</xdr:colOff>
      <xdr:row>644</xdr:row>
      <xdr:rowOff>160002</xdr:rowOff>
    </xdr:to>
    <xdr:pic>
      <xdr:nvPicPr>
        <xdr:cNvPr id="589" name="Picture 588" descr="3.png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2296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646</xdr:row>
      <xdr:rowOff>19050</xdr:rowOff>
    </xdr:from>
    <xdr:to>
      <xdr:col>3</xdr:col>
      <xdr:colOff>398127</xdr:colOff>
      <xdr:row>646</xdr:row>
      <xdr:rowOff>160002</xdr:rowOff>
    </xdr:to>
    <xdr:pic>
      <xdr:nvPicPr>
        <xdr:cNvPr id="590" name="Picture 589" descr="3.png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2334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648</xdr:row>
      <xdr:rowOff>19050</xdr:rowOff>
    </xdr:from>
    <xdr:to>
      <xdr:col>3</xdr:col>
      <xdr:colOff>398127</xdr:colOff>
      <xdr:row>648</xdr:row>
      <xdr:rowOff>160002</xdr:rowOff>
    </xdr:to>
    <xdr:pic>
      <xdr:nvPicPr>
        <xdr:cNvPr id="591" name="Picture 590" descr="2.png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2372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650</xdr:row>
      <xdr:rowOff>19050</xdr:rowOff>
    </xdr:from>
    <xdr:to>
      <xdr:col>3</xdr:col>
      <xdr:colOff>398127</xdr:colOff>
      <xdr:row>650</xdr:row>
      <xdr:rowOff>160002</xdr:rowOff>
    </xdr:to>
    <xdr:pic>
      <xdr:nvPicPr>
        <xdr:cNvPr id="592" name="Picture 591" descr="4.png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411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652</xdr:row>
      <xdr:rowOff>19050</xdr:rowOff>
    </xdr:from>
    <xdr:to>
      <xdr:col>3</xdr:col>
      <xdr:colOff>398127</xdr:colOff>
      <xdr:row>652</xdr:row>
      <xdr:rowOff>160002</xdr:rowOff>
    </xdr:to>
    <xdr:pic>
      <xdr:nvPicPr>
        <xdr:cNvPr id="593" name="Picture 592" descr="0.png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449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653</xdr:row>
      <xdr:rowOff>19050</xdr:rowOff>
    </xdr:from>
    <xdr:to>
      <xdr:col>3</xdr:col>
      <xdr:colOff>398127</xdr:colOff>
      <xdr:row>653</xdr:row>
      <xdr:rowOff>160002</xdr:rowOff>
    </xdr:to>
    <xdr:pic>
      <xdr:nvPicPr>
        <xdr:cNvPr id="594" name="Picture 593" descr="4.png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468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654</xdr:row>
      <xdr:rowOff>19050</xdr:rowOff>
    </xdr:from>
    <xdr:to>
      <xdr:col>3</xdr:col>
      <xdr:colOff>398127</xdr:colOff>
      <xdr:row>654</xdr:row>
      <xdr:rowOff>160002</xdr:rowOff>
    </xdr:to>
    <xdr:pic>
      <xdr:nvPicPr>
        <xdr:cNvPr id="595" name="Picture 594" descr="0.png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487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655</xdr:row>
      <xdr:rowOff>19050</xdr:rowOff>
    </xdr:from>
    <xdr:to>
      <xdr:col>3</xdr:col>
      <xdr:colOff>398127</xdr:colOff>
      <xdr:row>655</xdr:row>
      <xdr:rowOff>160002</xdr:rowOff>
    </xdr:to>
    <xdr:pic>
      <xdr:nvPicPr>
        <xdr:cNvPr id="596" name="Picture 595" descr="0.png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506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656</xdr:row>
      <xdr:rowOff>19050</xdr:rowOff>
    </xdr:from>
    <xdr:to>
      <xdr:col>3</xdr:col>
      <xdr:colOff>398127</xdr:colOff>
      <xdr:row>656</xdr:row>
      <xdr:rowOff>160002</xdr:rowOff>
    </xdr:to>
    <xdr:pic>
      <xdr:nvPicPr>
        <xdr:cNvPr id="597" name="Picture 596" descr="0.png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525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657</xdr:row>
      <xdr:rowOff>19050</xdr:rowOff>
    </xdr:from>
    <xdr:to>
      <xdr:col>3</xdr:col>
      <xdr:colOff>398127</xdr:colOff>
      <xdr:row>657</xdr:row>
      <xdr:rowOff>160002</xdr:rowOff>
    </xdr:to>
    <xdr:pic>
      <xdr:nvPicPr>
        <xdr:cNvPr id="598" name="Picture 597" descr="0.png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544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658</xdr:row>
      <xdr:rowOff>19050</xdr:rowOff>
    </xdr:from>
    <xdr:to>
      <xdr:col>3</xdr:col>
      <xdr:colOff>398127</xdr:colOff>
      <xdr:row>658</xdr:row>
      <xdr:rowOff>160002</xdr:rowOff>
    </xdr:to>
    <xdr:pic>
      <xdr:nvPicPr>
        <xdr:cNvPr id="599" name="Picture 598" descr="0.png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563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659</xdr:row>
      <xdr:rowOff>19050</xdr:rowOff>
    </xdr:from>
    <xdr:to>
      <xdr:col>3</xdr:col>
      <xdr:colOff>398127</xdr:colOff>
      <xdr:row>659</xdr:row>
      <xdr:rowOff>160002</xdr:rowOff>
    </xdr:to>
    <xdr:pic>
      <xdr:nvPicPr>
        <xdr:cNvPr id="600" name="Picture 599" descr="2.png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2582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660</xdr:row>
      <xdr:rowOff>19050</xdr:rowOff>
    </xdr:from>
    <xdr:to>
      <xdr:col>3</xdr:col>
      <xdr:colOff>398127</xdr:colOff>
      <xdr:row>660</xdr:row>
      <xdr:rowOff>160002</xdr:rowOff>
    </xdr:to>
    <xdr:pic>
      <xdr:nvPicPr>
        <xdr:cNvPr id="601" name="Picture 600" descr="0.png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601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661</xdr:row>
      <xdr:rowOff>19050</xdr:rowOff>
    </xdr:from>
    <xdr:to>
      <xdr:col>3</xdr:col>
      <xdr:colOff>398127</xdr:colOff>
      <xdr:row>661</xdr:row>
      <xdr:rowOff>160002</xdr:rowOff>
    </xdr:to>
    <xdr:pic>
      <xdr:nvPicPr>
        <xdr:cNvPr id="602" name="Picture 601" descr="4.png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620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662</xdr:row>
      <xdr:rowOff>19050</xdr:rowOff>
    </xdr:from>
    <xdr:to>
      <xdr:col>3</xdr:col>
      <xdr:colOff>398127</xdr:colOff>
      <xdr:row>662</xdr:row>
      <xdr:rowOff>160002</xdr:rowOff>
    </xdr:to>
    <xdr:pic>
      <xdr:nvPicPr>
        <xdr:cNvPr id="603" name="Picture 602" descr="1.png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2639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664</xdr:row>
      <xdr:rowOff>19050</xdr:rowOff>
    </xdr:from>
    <xdr:to>
      <xdr:col>3</xdr:col>
      <xdr:colOff>398127</xdr:colOff>
      <xdr:row>664</xdr:row>
      <xdr:rowOff>160002</xdr:rowOff>
    </xdr:to>
    <xdr:pic>
      <xdr:nvPicPr>
        <xdr:cNvPr id="604" name="Picture 603" descr="0.png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677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665</xdr:row>
      <xdr:rowOff>19050</xdr:rowOff>
    </xdr:from>
    <xdr:to>
      <xdr:col>3</xdr:col>
      <xdr:colOff>398127</xdr:colOff>
      <xdr:row>665</xdr:row>
      <xdr:rowOff>160002</xdr:rowOff>
    </xdr:to>
    <xdr:pic>
      <xdr:nvPicPr>
        <xdr:cNvPr id="605" name="Picture 604" descr="0.png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696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667</xdr:row>
      <xdr:rowOff>19050</xdr:rowOff>
    </xdr:from>
    <xdr:to>
      <xdr:col>3</xdr:col>
      <xdr:colOff>398127</xdr:colOff>
      <xdr:row>667</xdr:row>
      <xdr:rowOff>160002</xdr:rowOff>
    </xdr:to>
    <xdr:pic>
      <xdr:nvPicPr>
        <xdr:cNvPr id="606" name="Picture 605" descr="0.png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734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668</xdr:row>
      <xdr:rowOff>19050</xdr:rowOff>
    </xdr:from>
    <xdr:to>
      <xdr:col>3</xdr:col>
      <xdr:colOff>398127</xdr:colOff>
      <xdr:row>668</xdr:row>
      <xdr:rowOff>160002</xdr:rowOff>
    </xdr:to>
    <xdr:pic>
      <xdr:nvPicPr>
        <xdr:cNvPr id="607" name="Picture 606" descr="0.png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753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669</xdr:row>
      <xdr:rowOff>19050</xdr:rowOff>
    </xdr:from>
    <xdr:to>
      <xdr:col>3</xdr:col>
      <xdr:colOff>398127</xdr:colOff>
      <xdr:row>669</xdr:row>
      <xdr:rowOff>160002</xdr:rowOff>
    </xdr:to>
    <xdr:pic>
      <xdr:nvPicPr>
        <xdr:cNvPr id="608" name="Picture 607" descr="0.png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773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670</xdr:row>
      <xdr:rowOff>19050</xdr:rowOff>
    </xdr:from>
    <xdr:to>
      <xdr:col>3</xdr:col>
      <xdr:colOff>398127</xdr:colOff>
      <xdr:row>670</xdr:row>
      <xdr:rowOff>160002</xdr:rowOff>
    </xdr:to>
    <xdr:pic>
      <xdr:nvPicPr>
        <xdr:cNvPr id="609" name="Picture 608" descr="4.png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792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671</xdr:row>
      <xdr:rowOff>19050</xdr:rowOff>
    </xdr:from>
    <xdr:to>
      <xdr:col>3</xdr:col>
      <xdr:colOff>398127</xdr:colOff>
      <xdr:row>671</xdr:row>
      <xdr:rowOff>160002</xdr:rowOff>
    </xdr:to>
    <xdr:pic>
      <xdr:nvPicPr>
        <xdr:cNvPr id="610" name="Picture 609" descr="0.png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811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672</xdr:row>
      <xdr:rowOff>19050</xdr:rowOff>
    </xdr:from>
    <xdr:to>
      <xdr:col>3</xdr:col>
      <xdr:colOff>398127</xdr:colOff>
      <xdr:row>672</xdr:row>
      <xdr:rowOff>160002</xdr:rowOff>
    </xdr:to>
    <xdr:pic>
      <xdr:nvPicPr>
        <xdr:cNvPr id="611" name="Picture 610" descr="0.png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830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673</xdr:row>
      <xdr:rowOff>19050</xdr:rowOff>
    </xdr:from>
    <xdr:to>
      <xdr:col>3</xdr:col>
      <xdr:colOff>398127</xdr:colOff>
      <xdr:row>673</xdr:row>
      <xdr:rowOff>160002</xdr:rowOff>
    </xdr:to>
    <xdr:pic>
      <xdr:nvPicPr>
        <xdr:cNvPr id="612" name="Picture 611" descr="0.png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849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674</xdr:row>
      <xdr:rowOff>19050</xdr:rowOff>
    </xdr:from>
    <xdr:to>
      <xdr:col>3</xdr:col>
      <xdr:colOff>398127</xdr:colOff>
      <xdr:row>674</xdr:row>
      <xdr:rowOff>160002</xdr:rowOff>
    </xdr:to>
    <xdr:pic>
      <xdr:nvPicPr>
        <xdr:cNvPr id="613" name="Picture 612" descr="0.png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868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675</xdr:row>
      <xdr:rowOff>19050</xdr:rowOff>
    </xdr:from>
    <xdr:to>
      <xdr:col>3</xdr:col>
      <xdr:colOff>398127</xdr:colOff>
      <xdr:row>675</xdr:row>
      <xdr:rowOff>160002</xdr:rowOff>
    </xdr:to>
    <xdr:pic>
      <xdr:nvPicPr>
        <xdr:cNvPr id="614" name="Picture 613" descr="0.png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887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677</xdr:row>
      <xdr:rowOff>19050</xdr:rowOff>
    </xdr:from>
    <xdr:to>
      <xdr:col>3</xdr:col>
      <xdr:colOff>398127</xdr:colOff>
      <xdr:row>677</xdr:row>
      <xdr:rowOff>160002</xdr:rowOff>
    </xdr:to>
    <xdr:pic>
      <xdr:nvPicPr>
        <xdr:cNvPr id="615" name="Picture 614" descr="4.png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925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678</xdr:row>
      <xdr:rowOff>19050</xdr:rowOff>
    </xdr:from>
    <xdr:to>
      <xdr:col>3</xdr:col>
      <xdr:colOff>398127</xdr:colOff>
      <xdr:row>678</xdr:row>
      <xdr:rowOff>160002</xdr:rowOff>
    </xdr:to>
    <xdr:pic>
      <xdr:nvPicPr>
        <xdr:cNvPr id="616" name="Picture 615" descr="4.png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944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680</xdr:row>
      <xdr:rowOff>19050</xdr:rowOff>
    </xdr:from>
    <xdr:to>
      <xdr:col>3</xdr:col>
      <xdr:colOff>398127</xdr:colOff>
      <xdr:row>680</xdr:row>
      <xdr:rowOff>160002</xdr:rowOff>
    </xdr:to>
    <xdr:pic>
      <xdr:nvPicPr>
        <xdr:cNvPr id="617" name="Picture 616" descr="0.png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2982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682</xdr:row>
      <xdr:rowOff>19050</xdr:rowOff>
    </xdr:from>
    <xdr:to>
      <xdr:col>3</xdr:col>
      <xdr:colOff>398127</xdr:colOff>
      <xdr:row>682</xdr:row>
      <xdr:rowOff>160002</xdr:rowOff>
    </xdr:to>
    <xdr:pic>
      <xdr:nvPicPr>
        <xdr:cNvPr id="618" name="Picture 617" descr="4.png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020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683</xdr:row>
      <xdr:rowOff>19050</xdr:rowOff>
    </xdr:from>
    <xdr:to>
      <xdr:col>3</xdr:col>
      <xdr:colOff>398127</xdr:colOff>
      <xdr:row>683</xdr:row>
      <xdr:rowOff>160002</xdr:rowOff>
    </xdr:to>
    <xdr:pic>
      <xdr:nvPicPr>
        <xdr:cNvPr id="619" name="Picture 618" descr="4.png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039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685</xdr:row>
      <xdr:rowOff>19050</xdr:rowOff>
    </xdr:from>
    <xdr:to>
      <xdr:col>3</xdr:col>
      <xdr:colOff>398127</xdr:colOff>
      <xdr:row>685</xdr:row>
      <xdr:rowOff>160002</xdr:rowOff>
    </xdr:to>
    <xdr:pic>
      <xdr:nvPicPr>
        <xdr:cNvPr id="620" name="Picture 619" descr="2.png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3077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686</xdr:row>
      <xdr:rowOff>19050</xdr:rowOff>
    </xdr:from>
    <xdr:to>
      <xdr:col>3</xdr:col>
      <xdr:colOff>398127</xdr:colOff>
      <xdr:row>686</xdr:row>
      <xdr:rowOff>160002</xdr:rowOff>
    </xdr:to>
    <xdr:pic>
      <xdr:nvPicPr>
        <xdr:cNvPr id="621" name="Picture 620" descr="0.png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096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687</xdr:row>
      <xdr:rowOff>19050</xdr:rowOff>
    </xdr:from>
    <xdr:to>
      <xdr:col>3</xdr:col>
      <xdr:colOff>398127</xdr:colOff>
      <xdr:row>687</xdr:row>
      <xdr:rowOff>160002</xdr:rowOff>
    </xdr:to>
    <xdr:pic>
      <xdr:nvPicPr>
        <xdr:cNvPr id="622" name="Picture 621" descr="4.png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115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688</xdr:row>
      <xdr:rowOff>19050</xdr:rowOff>
    </xdr:from>
    <xdr:to>
      <xdr:col>3</xdr:col>
      <xdr:colOff>398127</xdr:colOff>
      <xdr:row>688</xdr:row>
      <xdr:rowOff>160002</xdr:rowOff>
    </xdr:to>
    <xdr:pic>
      <xdr:nvPicPr>
        <xdr:cNvPr id="623" name="Picture 622" descr="4.png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134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689</xdr:row>
      <xdr:rowOff>19050</xdr:rowOff>
    </xdr:from>
    <xdr:to>
      <xdr:col>3</xdr:col>
      <xdr:colOff>398127</xdr:colOff>
      <xdr:row>689</xdr:row>
      <xdr:rowOff>160002</xdr:rowOff>
    </xdr:to>
    <xdr:pic>
      <xdr:nvPicPr>
        <xdr:cNvPr id="624" name="Picture 623" descr="4.png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154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690</xdr:row>
      <xdr:rowOff>19050</xdr:rowOff>
    </xdr:from>
    <xdr:to>
      <xdr:col>3</xdr:col>
      <xdr:colOff>398127</xdr:colOff>
      <xdr:row>690</xdr:row>
      <xdr:rowOff>160002</xdr:rowOff>
    </xdr:to>
    <xdr:pic>
      <xdr:nvPicPr>
        <xdr:cNvPr id="625" name="Picture 624" descr="0.png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173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691</xdr:row>
      <xdr:rowOff>19050</xdr:rowOff>
    </xdr:from>
    <xdr:to>
      <xdr:col>3</xdr:col>
      <xdr:colOff>398127</xdr:colOff>
      <xdr:row>691</xdr:row>
      <xdr:rowOff>160002</xdr:rowOff>
    </xdr:to>
    <xdr:pic>
      <xdr:nvPicPr>
        <xdr:cNvPr id="626" name="Picture 625" descr="4.png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192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693</xdr:row>
      <xdr:rowOff>19050</xdr:rowOff>
    </xdr:from>
    <xdr:to>
      <xdr:col>3</xdr:col>
      <xdr:colOff>398127</xdr:colOff>
      <xdr:row>693</xdr:row>
      <xdr:rowOff>160002</xdr:rowOff>
    </xdr:to>
    <xdr:pic>
      <xdr:nvPicPr>
        <xdr:cNvPr id="627" name="Picture 626" descr="4.png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230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694</xdr:row>
      <xdr:rowOff>19050</xdr:rowOff>
    </xdr:from>
    <xdr:to>
      <xdr:col>3</xdr:col>
      <xdr:colOff>398127</xdr:colOff>
      <xdr:row>694</xdr:row>
      <xdr:rowOff>160002</xdr:rowOff>
    </xdr:to>
    <xdr:pic>
      <xdr:nvPicPr>
        <xdr:cNvPr id="628" name="Picture 627" descr="4.png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249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695</xdr:row>
      <xdr:rowOff>19050</xdr:rowOff>
    </xdr:from>
    <xdr:to>
      <xdr:col>3</xdr:col>
      <xdr:colOff>398127</xdr:colOff>
      <xdr:row>695</xdr:row>
      <xdr:rowOff>160002</xdr:rowOff>
    </xdr:to>
    <xdr:pic>
      <xdr:nvPicPr>
        <xdr:cNvPr id="629" name="Picture 628" descr="0.png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268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696</xdr:row>
      <xdr:rowOff>19050</xdr:rowOff>
    </xdr:from>
    <xdr:to>
      <xdr:col>3</xdr:col>
      <xdr:colOff>398127</xdr:colOff>
      <xdr:row>696</xdr:row>
      <xdr:rowOff>160002</xdr:rowOff>
    </xdr:to>
    <xdr:pic>
      <xdr:nvPicPr>
        <xdr:cNvPr id="630" name="Picture 629" descr="4.png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287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697</xdr:row>
      <xdr:rowOff>19050</xdr:rowOff>
    </xdr:from>
    <xdr:to>
      <xdr:col>3</xdr:col>
      <xdr:colOff>398127</xdr:colOff>
      <xdr:row>697</xdr:row>
      <xdr:rowOff>160002</xdr:rowOff>
    </xdr:to>
    <xdr:pic>
      <xdr:nvPicPr>
        <xdr:cNvPr id="631" name="Picture 630" descr="4.png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306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699</xdr:row>
      <xdr:rowOff>19050</xdr:rowOff>
    </xdr:from>
    <xdr:to>
      <xdr:col>3</xdr:col>
      <xdr:colOff>398127</xdr:colOff>
      <xdr:row>699</xdr:row>
      <xdr:rowOff>160002</xdr:rowOff>
    </xdr:to>
    <xdr:pic>
      <xdr:nvPicPr>
        <xdr:cNvPr id="632" name="Picture 631" descr="0.png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344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700</xdr:row>
      <xdr:rowOff>19050</xdr:rowOff>
    </xdr:from>
    <xdr:to>
      <xdr:col>3</xdr:col>
      <xdr:colOff>398127</xdr:colOff>
      <xdr:row>700</xdr:row>
      <xdr:rowOff>160002</xdr:rowOff>
    </xdr:to>
    <xdr:pic>
      <xdr:nvPicPr>
        <xdr:cNvPr id="633" name="Picture 632" descr="0.png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363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701</xdr:row>
      <xdr:rowOff>19050</xdr:rowOff>
    </xdr:from>
    <xdr:to>
      <xdr:col>3</xdr:col>
      <xdr:colOff>398127</xdr:colOff>
      <xdr:row>701</xdr:row>
      <xdr:rowOff>160002</xdr:rowOff>
    </xdr:to>
    <xdr:pic>
      <xdr:nvPicPr>
        <xdr:cNvPr id="634" name="Picture 633" descr="4.png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382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702</xdr:row>
      <xdr:rowOff>19050</xdr:rowOff>
    </xdr:from>
    <xdr:to>
      <xdr:col>3</xdr:col>
      <xdr:colOff>398127</xdr:colOff>
      <xdr:row>702</xdr:row>
      <xdr:rowOff>160002</xdr:rowOff>
    </xdr:to>
    <xdr:pic>
      <xdr:nvPicPr>
        <xdr:cNvPr id="635" name="Picture 634" descr="4.png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401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703</xdr:row>
      <xdr:rowOff>19050</xdr:rowOff>
    </xdr:from>
    <xdr:to>
      <xdr:col>3</xdr:col>
      <xdr:colOff>398127</xdr:colOff>
      <xdr:row>703</xdr:row>
      <xdr:rowOff>160002</xdr:rowOff>
    </xdr:to>
    <xdr:pic>
      <xdr:nvPicPr>
        <xdr:cNvPr id="636" name="Picture 635" descr="3.png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3420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704</xdr:row>
      <xdr:rowOff>19050</xdr:rowOff>
    </xdr:from>
    <xdr:to>
      <xdr:col>3</xdr:col>
      <xdr:colOff>398127</xdr:colOff>
      <xdr:row>704</xdr:row>
      <xdr:rowOff>160002</xdr:rowOff>
    </xdr:to>
    <xdr:pic>
      <xdr:nvPicPr>
        <xdr:cNvPr id="637" name="Picture 636" descr="4.png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439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705</xdr:row>
      <xdr:rowOff>19050</xdr:rowOff>
    </xdr:from>
    <xdr:to>
      <xdr:col>3</xdr:col>
      <xdr:colOff>398127</xdr:colOff>
      <xdr:row>705</xdr:row>
      <xdr:rowOff>160002</xdr:rowOff>
    </xdr:to>
    <xdr:pic>
      <xdr:nvPicPr>
        <xdr:cNvPr id="638" name="Picture 637" descr="0.png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458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706</xdr:row>
      <xdr:rowOff>19050</xdr:rowOff>
    </xdr:from>
    <xdr:to>
      <xdr:col>3</xdr:col>
      <xdr:colOff>398127</xdr:colOff>
      <xdr:row>706</xdr:row>
      <xdr:rowOff>160002</xdr:rowOff>
    </xdr:to>
    <xdr:pic>
      <xdr:nvPicPr>
        <xdr:cNvPr id="639" name="Picture 638" descr="4.png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477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707</xdr:row>
      <xdr:rowOff>19050</xdr:rowOff>
    </xdr:from>
    <xdr:to>
      <xdr:col>3</xdr:col>
      <xdr:colOff>398127</xdr:colOff>
      <xdr:row>707</xdr:row>
      <xdr:rowOff>160002</xdr:rowOff>
    </xdr:to>
    <xdr:pic>
      <xdr:nvPicPr>
        <xdr:cNvPr id="640" name="Picture 639" descr="4.png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496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708</xdr:row>
      <xdr:rowOff>19050</xdr:rowOff>
    </xdr:from>
    <xdr:to>
      <xdr:col>3</xdr:col>
      <xdr:colOff>398127</xdr:colOff>
      <xdr:row>708</xdr:row>
      <xdr:rowOff>160002</xdr:rowOff>
    </xdr:to>
    <xdr:pic>
      <xdr:nvPicPr>
        <xdr:cNvPr id="641" name="Picture 640" descr="4.png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515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709</xdr:row>
      <xdr:rowOff>19050</xdr:rowOff>
    </xdr:from>
    <xdr:to>
      <xdr:col>3</xdr:col>
      <xdr:colOff>398127</xdr:colOff>
      <xdr:row>709</xdr:row>
      <xdr:rowOff>160002</xdr:rowOff>
    </xdr:to>
    <xdr:pic>
      <xdr:nvPicPr>
        <xdr:cNvPr id="642" name="Picture 641" descr="3.png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3535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710</xdr:row>
      <xdr:rowOff>19050</xdr:rowOff>
    </xdr:from>
    <xdr:to>
      <xdr:col>3</xdr:col>
      <xdr:colOff>398127</xdr:colOff>
      <xdr:row>710</xdr:row>
      <xdr:rowOff>160002</xdr:rowOff>
    </xdr:to>
    <xdr:pic>
      <xdr:nvPicPr>
        <xdr:cNvPr id="643" name="Picture 642" descr="3.png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3554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711</xdr:row>
      <xdr:rowOff>19050</xdr:rowOff>
    </xdr:from>
    <xdr:to>
      <xdr:col>3</xdr:col>
      <xdr:colOff>398127</xdr:colOff>
      <xdr:row>711</xdr:row>
      <xdr:rowOff>160002</xdr:rowOff>
    </xdr:to>
    <xdr:pic>
      <xdr:nvPicPr>
        <xdr:cNvPr id="644" name="Picture 643" descr="2.png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3573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712</xdr:row>
      <xdr:rowOff>19050</xdr:rowOff>
    </xdr:from>
    <xdr:to>
      <xdr:col>3</xdr:col>
      <xdr:colOff>398127</xdr:colOff>
      <xdr:row>712</xdr:row>
      <xdr:rowOff>160002</xdr:rowOff>
    </xdr:to>
    <xdr:pic>
      <xdr:nvPicPr>
        <xdr:cNvPr id="645" name="Picture 644" descr="4.png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592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713</xdr:row>
      <xdr:rowOff>19050</xdr:rowOff>
    </xdr:from>
    <xdr:to>
      <xdr:col>3</xdr:col>
      <xdr:colOff>398127</xdr:colOff>
      <xdr:row>713</xdr:row>
      <xdr:rowOff>160002</xdr:rowOff>
    </xdr:to>
    <xdr:pic>
      <xdr:nvPicPr>
        <xdr:cNvPr id="646" name="Picture 645" descr="0.png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611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714</xdr:row>
      <xdr:rowOff>19050</xdr:rowOff>
    </xdr:from>
    <xdr:to>
      <xdr:col>3</xdr:col>
      <xdr:colOff>398127</xdr:colOff>
      <xdr:row>714</xdr:row>
      <xdr:rowOff>160002</xdr:rowOff>
    </xdr:to>
    <xdr:pic>
      <xdr:nvPicPr>
        <xdr:cNvPr id="647" name="Picture 646" descr="4.png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630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715</xdr:row>
      <xdr:rowOff>19050</xdr:rowOff>
    </xdr:from>
    <xdr:to>
      <xdr:col>3</xdr:col>
      <xdr:colOff>398127</xdr:colOff>
      <xdr:row>715</xdr:row>
      <xdr:rowOff>160002</xdr:rowOff>
    </xdr:to>
    <xdr:pic>
      <xdr:nvPicPr>
        <xdr:cNvPr id="648" name="Picture 647" descr="2.png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3649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716</xdr:row>
      <xdr:rowOff>19050</xdr:rowOff>
    </xdr:from>
    <xdr:to>
      <xdr:col>3</xdr:col>
      <xdr:colOff>398127</xdr:colOff>
      <xdr:row>716</xdr:row>
      <xdr:rowOff>160002</xdr:rowOff>
    </xdr:to>
    <xdr:pic>
      <xdr:nvPicPr>
        <xdr:cNvPr id="649" name="Picture 648" descr="0.png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668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717</xdr:row>
      <xdr:rowOff>19050</xdr:rowOff>
    </xdr:from>
    <xdr:to>
      <xdr:col>3</xdr:col>
      <xdr:colOff>398127</xdr:colOff>
      <xdr:row>717</xdr:row>
      <xdr:rowOff>160002</xdr:rowOff>
    </xdr:to>
    <xdr:pic>
      <xdr:nvPicPr>
        <xdr:cNvPr id="650" name="Picture 649" descr="3.png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3687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718</xdr:row>
      <xdr:rowOff>19050</xdr:rowOff>
    </xdr:from>
    <xdr:to>
      <xdr:col>3</xdr:col>
      <xdr:colOff>398127</xdr:colOff>
      <xdr:row>718</xdr:row>
      <xdr:rowOff>160002</xdr:rowOff>
    </xdr:to>
    <xdr:pic>
      <xdr:nvPicPr>
        <xdr:cNvPr id="651" name="Picture 650" descr="4.png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706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719</xdr:row>
      <xdr:rowOff>19050</xdr:rowOff>
    </xdr:from>
    <xdr:to>
      <xdr:col>3</xdr:col>
      <xdr:colOff>398127</xdr:colOff>
      <xdr:row>719</xdr:row>
      <xdr:rowOff>160002</xdr:rowOff>
    </xdr:to>
    <xdr:pic>
      <xdr:nvPicPr>
        <xdr:cNvPr id="652" name="Picture 651" descr="4.png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725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720</xdr:row>
      <xdr:rowOff>19050</xdr:rowOff>
    </xdr:from>
    <xdr:to>
      <xdr:col>3</xdr:col>
      <xdr:colOff>398127</xdr:colOff>
      <xdr:row>720</xdr:row>
      <xdr:rowOff>160002</xdr:rowOff>
    </xdr:to>
    <xdr:pic>
      <xdr:nvPicPr>
        <xdr:cNvPr id="653" name="Picture 652" descr="4.png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744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721</xdr:row>
      <xdr:rowOff>19050</xdr:rowOff>
    </xdr:from>
    <xdr:to>
      <xdr:col>3</xdr:col>
      <xdr:colOff>398127</xdr:colOff>
      <xdr:row>721</xdr:row>
      <xdr:rowOff>160002</xdr:rowOff>
    </xdr:to>
    <xdr:pic>
      <xdr:nvPicPr>
        <xdr:cNvPr id="654" name="Picture 653" descr="0.png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763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722</xdr:row>
      <xdr:rowOff>19050</xdr:rowOff>
    </xdr:from>
    <xdr:to>
      <xdr:col>3</xdr:col>
      <xdr:colOff>398127</xdr:colOff>
      <xdr:row>722</xdr:row>
      <xdr:rowOff>160002</xdr:rowOff>
    </xdr:to>
    <xdr:pic>
      <xdr:nvPicPr>
        <xdr:cNvPr id="655" name="Picture 654" descr="4.png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782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723</xdr:row>
      <xdr:rowOff>19050</xdr:rowOff>
    </xdr:from>
    <xdr:to>
      <xdr:col>3</xdr:col>
      <xdr:colOff>398127</xdr:colOff>
      <xdr:row>723</xdr:row>
      <xdr:rowOff>160002</xdr:rowOff>
    </xdr:to>
    <xdr:pic>
      <xdr:nvPicPr>
        <xdr:cNvPr id="656" name="Picture 655" descr="1.png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3801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725</xdr:row>
      <xdr:rowOff>19050</xdr:rowOff>
    </xdr:from>
    <xdr:to>
      <xdr:col>3</xdr:col>
      <xdr:colOff>398127</xdr:colOff>
      <xdr:row>725</xdr:row>
      <xdr:rowOff>160002</xdr:rowOff>
    </xdr:to>
    <xdr:pic>
      <xdr:nvPicPr>
        <xdr:cNvPr id="657" name="Picture 656" descr="4.png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3839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726</xdr:row>
      <xdr:rowOff>19050</xdr:rowOff>
    </xdr:from>
    <xdr:to>
      <xdr:col>3</xdr:col>
      <xdr:colOff>398127</xdr:colOff>
      <xdr:row>726</xdr:row>
      <xdr:rowOff>160002</xdr:rowOff>
    </xdr:to>
    <xdr:pic>
      <xdr:nvPicPr>
        <xdr:cNvPr id="658" name="Picture 657" descr="0.png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858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727</xdr:row>
      <xdr:rowOff>19050</xdr:rowOff>
    </xdr:from>
    <xdr:to>
      <xdr:col>3</xdr:col>
      <xdr:colOff>398127</xdr:colOff>
      <xdr:row>727</xdr:row>
      <xdr:rowOff>160002</xdr:rowOff>
    </xdr:to>
    <xdr:pic>
      <xdr:nvPicPr>
        <xdr:cNvPr id="659" name="Picture 658" descr="0.png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877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728</xdr:row>
      <xdr:rowOff>19050</xdr:rowOff>
    </xdr:from>
    <xdr:to>
      <xdr:col>3</xdr:col>
      <xdr:colOff>398127</xdr:colOff>
      <xdr:row>728</xdr:row>
      <xdr:rowOff>160002</xdr:rowOff>
    </xdr:to>
    <xdr:pic>
      <xdr:nvPicPr>
        <xdr:cNvPr id="660" name="Picture 659" descr="0.png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896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729</xdr:row>
      <xdr:rowOff>19050</xdr:rowOff>
    </xdr:from>
    <xdr:to>
      <xdr:col>3</xdr:col>
      <xdr:colOff>398127</xdr:colOff>
      <xdr:row>729</xdr:row>
      <xdr:rowOff>160002</xdr:rowOff>
    </xdr:to>
    <xdr:pic>
      <xdr:nvPicPr>
        <xdr:cNvPr id="661" name="Picture 660" descr="1.png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3916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730</xdr:row>
      <xdr:rowOff>19050</xdr:rowOff>
    </xdr:from>
    <xdr:to>
      <xdr:col>3</xdr:col>
      <xdr:colOff>398127</xdr:colOff>
      <xdr:row>730</xdr:row>
      <xdr:rowOff>160002</xdr:rowOff>
    </xdr:to>
    <xdr:pic>
      <xdr:nvPicPr>
        <xdr:cNvPr id="662" name="Picture 661" descr="0.png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935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731</xdr:row>
      <xdr:rowOff>19050</xdr:rowOff>
    </xdr:from>
    <xdr:to>
      <xdr:col>3</xdr:col>
      <xdr:colOff>398127</xdr:colOff>
      <xdr:row>731</xdr:row>
      <xdr:rowOff>160002</xdr:rowOff>
    </xdr:to>
    <xdr:pic>
      <xdr:nvPicPr>
        <xdr:cNvPr id="663" name="Picture 662" descr="0.png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3954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733</xdr:row>
      <xdr:rowOff>19050</xdr:rowOff>
    </xdr:from>
    <xdr:to>
      <xdr:col>3</xdr:col>
      <xdr:colOff>398127</xdr:colOff>
      <xdr:row>733</xdr:row>
      <xdr:rowOff>160002</xdr:rowOff>
    </xdr:to>
    <xdr:pic>
      <xdr:nvPicPr>
        <xdr:cNvPr id="664" name="Picture 663" descr="2.png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3992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734</xdr:row>
      <xdr:rowOff>19050</xdr:rowOff>
    </xdr:from>
    <xdr:to>
      <xdr:col>3</xdr:col>
      <xdr:colOff>398127</xdr:colOff>
      <xdr:row>734</xdr:row>
      <xdr:rowOff>160002</xdr:rowOff>
    </xdr:to>
    <xdr:pic>
      <xdr:nvPicPr>
        <xdr:cNvPr id="665" name="Picture 664" descr="4.png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011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735</xdr:row>
      <xdr:rowOff>19050</xdr:rowOff>
    </xdr:from>
    <xdr:to>
      <xdr:col>3</xdr:col>
      <xdr:colOff>398127</xdr:colOff>
      <xdr:row>735</xdr:row>
      <xdr:rowOff>160002</xdr:rowOff>
    </xdr:to>
    <xdr:pic>
      <xdr:nvPicPr>
        <xdr:cNvPr id="666" name="Picture 665" descr="0.png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030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736</xdr:row>
      <xdr:rowOff>19050</xdr:rowOff>
    </xdr:from>
    <xdr:to>
      <xdr:col>3</xdr:col>
      <xdr:colOff>398127</xdr:colOff>
      <xdr:row>736</xdr:row>
      <xdr:rowOff>160002</xdr:rowOff>
    </xdr:to>
    <xdr:pic>
      <xdr:nvPicPr>
        <xdr:cNvPr id="667" name="Picture 666" descr="0.png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049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737</xdr:row>
      <xdr:rowOff>19050</xdr:rowOff>
    </xdr:from>
    <xdr:to>
      <xdr:col>3</xdr:col>
      <xdr:colOff>398127</xdr:colOff>
      <xdr:row>737</xdr:row>
      <xdr:rowOff>160002</xdr:rowOff>
    </xdr:to>
    <xdr:pic>
      <xdr:nvPicPr>
        <xdr:cNvPr id="668" name="Picture 667" descr="4.png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068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738</xdr:row>
      <xdr:rowOff>19050</xdr:rowOff>
    </xdr:from>
    <xdr:to>
      <xdr:col>3</xdr:col>
      <xdr:colOff>398127</xdr:colOff>
      <xdr:row>738</xdr:row>
      <xdr:rowOff>160002</xdr:rowOff>
    </xdr:to>
    <xdr:pic>
      <xdr:nvPicPr>
        <xdr:cNvPr id="669" name="Picture 668" descr="4.png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087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739</xdr:row>
      <xdr:rowOff>19050</xdr:rowOff>
    </xdr:from>
    <xdr:to>
      <xdr:col>3</xdr:col>
      <xdr:colOff>398127</xdr:colOff>
      <xdr:row>739</xdr:row>
      <xdr:rowOff>160002</xdr:rowOff>
    </xdr:to>
    <xdr:pic>
      <xdr:nvPicPr>
        <xdr:cNvPr id="670" name="Picture 669" descr="4.png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106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740</xdr:row>
      <xdr:rowOff>19050</xdr:rowOff>
    </xdr:from>
    <xdr:to>
      <xdr:col>3</xdr:col>
      <xdr:colOff>398127</xdr:colOff>
      <xdr:row>740</xdr:row>
      <xdr:rowOff>160002</xdr:rowOff>
    </xdr:to>
    <xdr:pic>
      <xdr:nvPicPr>
        <xdr:cNvPr id="671" name="Picture 670" descr="0.png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125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741</xdr:row>
      <xdr:rowOff>19050</xdr:rowOff>
    </xdr:from>
    <xdr:to>
      <xdr:col>3</xdr:col>
      <xdr:colOff>398127</xdr:colOff>
      <xdr:row>741</xdr:row>
      <xdr:rowOff>160002</xdr:rowOff>
    </xdr:to>
    <xdr:pic>
      <xdr:nvPicPr>
        <xdr:cNvPr id="672" name="Picture 671" descr="0.png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144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742</xdr:row>
      <xdr:rowOff>19050</xdr:rowOff>
    </xdr:from>
    <xdr:to>
      <xdr:col>3</xdr:col>
      <xdr:colOff>398127</xdr:colOff>
      <xdr:row>742</xdr:row>
      <xdr:rowOff>160002</xdr:rowOff>
    </xdr:to>
    <xdr:pic>
      <xdr:nvPicPr>
        <xdr:cNvPr id="673" name="Picture 672" descr="1.png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4163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743</xdr:row>
      <xdr:rowOff>19050</xdr:rowOff>
    </xdr:from>
    <xdr:to>
      <xdr:col>3</xdr:col>
      <xdr:colOff>398127</xdr:colOff>
      <xdr:row>743</xdr:row>
      <xdr:rowOff>160002</xdr:rowOff>
    </xdr:to>
    <xdr:pic>
      <xdr:nvPicPr>
        <xdr:cNvPr id="674" name="Picture 673" descr="0.png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182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744</xdr:row>
      <xdr:rowOff>19050</xdr:rowOff>
    </xdr:from>
    <xdr:to>
      <xdr:col>3</xdr:col>
      <xdr:colOff>398127</xdr:colOff>
      <xdr:row>744</xdr:row>
      <xdr:rowOff>160002</xdr:rowOff>
    </xdr:to>
    <xdr:pic>
      <xdr:nvPicPr>
        <xdr:cNvPr id="675" name="Picture 674" descr="0.png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201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745</xdr:row>
      <xdr:rowOff>19050</xdr:rowOff>
    </xdr:from>
    <xdr:to>
      <xdr:col>3</xdr:col>
      <xdr:colOff>398127</xdr:colOff>
      <xdr:row>745</xdr:row>
      <xdr:rowOff>160002</xdr:rowOff>
    </xdr:to>
    <xdr:pic>
      <xdr:nvPicPr>
        <xdr:cNvPr id="676" name="Picture 675" descr="4.png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220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746</xdr:row>
      <xdr:rowOff>19050</xdr:rowOff>
    </xdr:from>
    <xdr:to>
      <xdr:col>3</xdr:col>
      <xdr:colOff>398127</xdr:colOff>
      <xdr:row>746</xdr:row>
      <xdr:rowOff>160002</xdr:rowOff>
    </xdr:to>
    <xdr:pic>
      <xdr:nvPicPr>
        <xdr:cNvPr id="677" name="Picture 676" descr="4.png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239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747</xdr:row>
      <xdr:rowOff>19050</xdr:rowOff>
    </xdr:from>
    <xdr:to>
      <xdr:col>3</xdr:col>
      <xdr:colOff>398127</xdr:colOff>
      <xdr:row>747</xdr:row>
      <xdr:rowOff>160002</xdr:rowOff>
    </xdr:to>
    <xdr:pic>
      <xdr:nvPicPr>
        <xdr:cNvPr id="678" name="Picture 677" descr="4.png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258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748</xdr:row>
      <xdr:rowOff>19050</xdr:rowOff>
    </xdr:from>
    <xdr:to>
      <xdr:col>3</xdr:col>
      <xdr:colOff>398127</xdr:colOff>
      <xdr:row>748</xdr:row>
      <xdr:rowOff>160002</xdr:rowOff>
    </xdr:to>
    <xdr:pic>
      <xdr:nvPicPr>
        <xdr:cNvPr id="679" name="Picture 678" descr="0.png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277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749</xdr:row>
      <xdr:rowOff>19050</xdr:rowOff>
    </xdr:from>
    <xdr:to>
      <xdr:col>3</xdr:col>
      <xdr:colOff>398127</xdr:colOff>
      <xdr:row>749</xdr:row>
      <xdr:rowOff>160002</xdr:rowOff>
    </xdr:to>
    <xdr:pic>
      <xdr:nvPicPr>
        <xdr:cNvPr id="680" name="Picture 679" descr="4.png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297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750</xdr:row>
      <xdr:rowOff>19050</xdr:rowOff>
    </xdr:from>
    <xdr:to>
      <xdr:col>3</xdr:col>
      <xdr:colOff>398127</xdr:colOff>
      <xdr:row>750</xdr:row>
      <xdr:rowOff>160002</xdr:rowOff>
    </xdr:to>
    <xdr:pic>
      <xdr:nvPicPr>
        <xdr:cNvPr id="681" name="Picture 680" descr="4.png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316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751</xdr:row>
      <xdr:rowOff>19050</xdr:rowOff>
    </xdr:from>
    <xdr:to>
      <xdr:col>3</xdr:col>
      <xdr:colOff>398127</xdr:colOff>
      <xdr:row>751</xdr:row>
      <xdr:rowOff>160002</xdr:rowOff>
    </xdr:to>
    <xdr:pic>
      <xdr:nvPicPr>
        <xdr:cNvPr id="682" name="Picture 681" descr="4.png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335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752</xdr:row>
      <xdr:rowOff>19050</xdr:rowOff>
    </xdr:from>
    <xdr:to>
      <xdr:col>3</xdr:col>
      <xdr:colOff>398127</xdr:colOff>
      <xdr:row>752</xdr:row>
      <xdr:rowOff>160002</xdr:rowOff>
    </xdr:to>
    <xdr:pic>
      <xdr:nvPicPr>
        <xdr:cNvPr id="683" name="Picture 682" descr="0.png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354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753</xdr:row>
      <xdr:rowOff>19050</xdr:rowOff>
    </xdr:from>
    <xdr:to>
      <xdr:col>3</xdr:col>
      <xdr:colOff>398127</xdr:colOff>
      <xdr:row>753</xdr:row>
      <xdr:rowOff>160002</xdr:rowOff>
    </xdr:to>
    <xdr:pic>
      <xdr:nvPicPr>
        <xdr:cNvPr id="684" name="Picture 683" descr="4.png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373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754</xdr:row>
      <xdr:rowOff>19050</xdr:rowOff>
    </xdr:from>
    <xdr:to>
      <xdr:col>3</xdr:col>
      <xdr:colOff>398127</xdr:colOff>
      <xdr:row>754</xdr:row>
      <xdr:rowOff>160002</xdr:rowOff>
    </xdr:to>
    <xdr:pic>
      <xdr:nvPicPr>
        <xdr:cNvPr id="685" name="Picture 684" descr="0.png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392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755</xdr:row>
      <xdr:rowOff>19050</xdr:rowOff>
    </xdr:from>
    <xdr:to>
      <xdr:col>3</xdr:col>
      <xdr:colOff>398127</xdr:colOff>
      <xdr:row>755</xdr:row>
      <xdr:rowOff>160002</xdr:rowOff>
    </xdr:to>
    <xdr:pic>
      <xdr:nvPicPr>
        <xdr:cNvPr id="686" name="Picture 685" descr="1.png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4411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756</xdr:row>
      <xdr:rowOff>19050</xdr:rowOff>
    </xdr:from>
    <xdr:to>
      <xdr:col>3</xdr:col>
      <xdr:colOff>398127</xdr:colOff>
      <xdr:row>756</xdr:row>
      <xdr:rowOff>160002</xdr:rowOff>
    </xdr:to>
    <xdr:pic>
      <xdr:nvPicPr>
        <xdr:cNvPr id="687" name="Picture 686" descr="1.png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4430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757</xdr:row>
      <xdr:rowOff>19050</xdr:rowOff>
    </xdr:from>
    <xdr:to>
      <xdr:col>3</xdr:col>
      <xdr:colOff>398127</xdr:colOff>
      <xdr:row>757</xdr:row>
      <xdr:rowOff>160002</xdr:rowOff>
    </xdr:to>
    <xdr:pic>
      <xdr:nvPicPr>
        <xdr:cNvPr id="688" name="Picture 687" descr="0.png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449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758</xdr:row>
      <xdr:rowOff>19050</xdr:rowOff>
    </xdr:from>
    <xdr:to>
      <xdr:col>3</xdr:col>
      <xdr:colOff>398127</xdr:colOff>
      <xdr:row>758</xdr:row>
      <xdr:rowOff>160002</xdr:rowOff>
    </xdr:to>
    <xdr:pic>
      <xdr:nvPicPr>
        <xdr:cNvPr id="689" name="Picture 688" descr="0.png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468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759</xdr:row>
      <xdr:rowOff>19050</xdr:rowOff>
    </xdr:from>
    <xdr:to>
      <xdr:col>3</xdr:col>
      <xdr:colOff>398127</xdr:colOff>
      <xdr:row>759</xdr:row>
      <xdr:rowOff>160002</xdr:rowOff>
    </xdr:to>
    <xdr:pic>
      <xdr:nvPicPr>
        <xdr:cNvPr id="690" name="Picture 689" descr="0.png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487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761</xdr:row>
      <xdr:rowOff>19050</xdr:rowOff>
    </xdr:from>
    <xdr:to>
      <xdr:col>3</xdr:col>
      <xdr:colOff>398127</xdr:colOff>
      <xdr:row>761</xdr:row>
      <xdr:rowOff>160002</xdr:rowOff>
    </xdr:to>
    <xdr:pic>
      <xdr:nvPicPr>
        <xdr:cNvPr id="691" name="Picture 690" descr="2.png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4525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762</xdr:row>
      <xdr:rowOff>19050</xdr:rowOff>
    </xdr:from>
    <xdr:to>
      <xdr:col>3</xdr:col>
      <xdr:colOff>398127</xdr:colOff>
      <xdr:row>762</xdr:row>
      <xdr:rowOff>160002</xdr:rowOff>
    </xdr:to>
    <xdr:pic>
      <xdr:nvPicPr>
        <xdr:cNvPr id="692" name="Picture 691" descr="0.png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544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763</xdr:row>
      <xdr:rowOff>19050</xdr:rowOff>
    </xdr:from>
    <xdr:to>
      <xdr:col>3</xdr:col>
      <xdr:colOff>398127</xdr:colOff>
      <xdr:row>763</xdr:row>
      <xdr:rowOff>160002</xdr:rowOff>
    </xdr:to>
    <xdr:pic>
      <xdr:nvPicPr>
        <xdr:cNvPr id="693" name="Picture 692" descr="0.png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563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765</xdr:row>
      <xdr:rowOff>19050</xdr:rowOff>
    </xdr:from>
    <xdr:to>
      <xdr:col>3</xdr:col>
      <xdr:colOff>398127</xdr:colOff>
      <xdr:row>765</xdr:row>
      <xdr:rowOff>160002</xdr:rowOff>
    </xdr:to>
    <xdr:pic>
      <xdr:nvPicPr>
        <xdr:cNvPr id="694" name="Picture 693" descr="0.png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601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766</xdr:row>
      <xdr:rowOff>19050</xdr:rowOff>
    </xdr:from>
    <xdr:to>
      <xdr:col>3</xdr:col>
      <xdr:colOff>398127</xdr:colOff>
      <xdr:row>766</xdr:row>
      <xdr:rowOff>160002</xdr:rowOff>
    </xdr:to>
    <xdr:pic>
      <xdr:nvPicPr>
        <xdr:cNvPr id="695" name="Picture 694" descr="1.png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4620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767</xdr:row>
      <xdr:rowOff>19050</xdr:rowOff>
    </xdr:from>
    <xdr:to>
      <xdr:col>3</xdr:col>
      <xdr:colOff>398127</xdr:colOff>
      <xdr:row>767</xdr:row>
      <xdr:rowOff>160002</xdr:rowOff>
    </xdr:to>
    <xdr:pic>
      <xdr:nvPicPr>
        <xdr:cNvPr id="696" name="Picture 695" descr="0.png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639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768</xdr:row>
      <xdr:rowOff>19050</xdr:rowOff>
    </xdr:from>
    <xdr:to>
      <xdr:col>3</xdr:col>
      <xdr:colOff>398127</xdr:colOff>
      <xdr:row>768</xdr:row>
      <xdr:rowOff>160002</xdr:rowOff>
    </xdr:to>
    <xdr:pic>
      <xdr:nvPicPr>
        <xdr:cNvPr id="697" name="Picture 696" descr="1.png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4658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769</xdr:row>
      <xdr:rowOff>19050</xdr:rowOff>
    </xdr:from>
    <xdr:to>
      <xdr:col>3</xdr:col>
      <xdr:colOff>398127</xdr:colOff>
      <xdr:row>769</xdr:row>
      <xdr:rowOff>160002</xdr:rowOff>
    </xdr:to>
    <xdr:pic>
      <xdr:nvPicPr>
        <xdr:cNvPr id="698" name="Picture 697" descr="0.png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678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771</xdr:row>
      <xdr:rowOff>19050</xdr:rowOff>
    </xdr:from>
    <xdr:to>
      <xdr:col>3</xdr:col>
      <xdr:colOff>398127</xdr:colOff>
      <xdr:row>771</xdr:row>
      <xdr:rowOff>160002</xdr:rowOff>
    </xdr:to>
    <xdr:pic>
      <xdr:nvPicPr>
        <xdr:cNvPr id="699" name="Picture 698" descr="4.png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716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772</xdr:row>
      <xdr:rowOff>19050</xdr:rowOff>
    </xdr:from>
    <xdr:to>
      <xdr:col>3</xdr:col>
      <xdr:colOff>398127</xdr:colOff>
      <xdr:row>772</xdr:row>
      <xdr:rowOff>160002</xdr:rowOff>
    </xdr:to>
    <xdr:pic>
      <xdr:nvPicPr>
        <xdr:cNvPr id="700" name="Picture 699" descr="3.png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4735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773</xdr:row>
      <xdr:rowOff>19050</xdr:rowOff>
    </xdr:from>
    <xdr:to>
      <xdr:col>3</xdr:col>
      <xdr:colOff>398127</xdr:colOff>
      <xdr:row>773</xdr:row>
      <xdr:rowOff>160002</xdr:rowOff>
    </xdr:to>
    <xdr:pic>
      <xdr:nvPicPr>
        <xdr:cNvPr id="701" name="Picture 700" descr="1.png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4754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774</xdr:row>
      <xdr:rowOff>19050</xdr:rowOff>
    </xdr:from>
    <xdr:to>
      <xdr:col>3</xdr:col>
      <xdr:colOff>398127</xdr:colOff>
      <xdr:row>774</xdr:row>
      <xdr:rowOff>160002</xdr:rowOff>
    </xdr:to>
    <xdr:pic>
      <xdr:nvPicPr>
        <xdr:cNvPr id="702" name="Picture 701" descr="4.png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773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775</xdr:row>
      <xdr:rowOff>19050</xdr:rowOff>
    </xdr:from>
    <xdr:to>
      <xdr:col>3</xdr:col>
      <xdr:colOff>398127</xdr:colOff>
      <xdr:row>775</xdr:row>
      <xdr:rowOff>160002</xdr:rowOff>
    </xdr:to>
    <xdr:pic>
      <xdr:nvPicPr>
        <xdr:cNvPr id="703" name="Picture 702" descr="4.png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792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776</xdr:row>
      <xdr:rowOff>19050</xdr:rowOff>
    </xdr:from>
    <xdr:to>
      <xdr:col>3</xdr:col>
      <xdr:colOff>398127</xdr:colOff>
      <xdr:row>776</xdr:row>
      <xdr:rowOff>160002</xdr:rowOff>
    </xdr:to>
    <xdr:pic>
      <xdr:nvPicPr>
        <xdr:cNvPr id="704" name="Picture 703" descr="4.png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811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777</xdr:row>
      <xdr:rowOff>19050</xdr:rowOff>
    </xdr:from>
    <xdr:to>
      <xdr:col>3</xdr:col>
      <xdr:colOff>398127</xdr:colOff>
      <xdr:row>777</xdr:row>
      <xdr:rowOff>160002</xdr:rowOff>
    </xdr:to>
    <xdr:pic>
      <xdr:nvPicPr>
        <xdr:cNvPr id="705" name="Picture 704" descr="0.png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830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778</xdr:row>
      <xdr:rowOff>19050</xdr:rowOff>
    </xdr:from>
    <xdr:to>
      <xdr:col>3</xdr:col>
      <xdr:colOff>398127</xdr:colOff>
      <xdr:row>778</xdr:row>
      <xdr:rowOff>160002</xdr:rowOff>
    </xdr:to>
    <xdr:pic>
      <xdr:nvPicPr>
        <xdr:cNvPr id="706" name="Picture 705" descr="0.png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849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779</xdr:row>
      <xdr:rowOff>19050</xdr:rowOff>
    </xdr:from>
    <xdr:to>
      <xdr:col>3</xdr:col>
      <xdr:colOff>398127</xdr:colOff>
      <xdr:row>779</xdr:row>
      <xdr:rowOff>160002</xdr:rowOff>
    </xdr:to>
    <xdr:pic>
      <xdr:nvPicPr>
        <xdr:cNvPr id="707" name="Picture 706" descr="0.png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868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780</xdr:row>
      <xdr:rowOff>19050</xdr:rowOff>
    </xdr:from>
    <xdr:to>
      <xdr:col>3</xdr:col>
      <xdr:colOff>398127</xdr:colOff>
      <xdr:row>780</xdr:row>
      <xdr:rowOff>160002</xdr:rowOff>
    </xdr:to>
    <xdr:pic>
      <xdr:nvPicPr>
        <xdr:cNvPr id="708" name="Picture 707" descr="0.png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887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782</xdr:row>
      <xdr:rowOff>19050</xdr:rowOff>
    </xdr:from>
    <xdr:to>
      <xdr:col>3</xdr:col>
      <xdr:colOff>398127</xdr:colOff>
      <xdr:row>782</xdr:row>
      <xdr:rowOff>160002</xdr:rowOff>
    </xdr:to>
    <xdr:pic>
      <xdr:nvPicPr>
        <xdr:cNvPr id="709" name="Picture 708" descr="4.png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4925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784</xdr:row>
      <xdr:rowOff>19050</xdr:rowOff>
    </xdr:from>
    <xdr:to>
      <xdr:col>3</xdr:col>
      <xdr:colOff>398127</xdr:colOff>
      <xdr:row>784</xdr:row>
      <xdr:rowOff>160002</xdr:rowOff>
    </xdr:to>
    <xdr:pic>
      <xdr:nvPicPr>
        <xdr:cNvPr id="710" name="Picture 709" descr="0.png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963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785</xdr:row>
      <xdr:rowOff>19050</xdr:rowOff>
    </xdr:from>
    <xdr:to>
      <xdr:col>3</xdr:col>
      <xdr:colOff>398127</xdr:colOff>
      <xdr:row>785</xdr:row>
      <xdr:rowOff>160002</xdr:rowOff>
    </xdr:to>
    <xdr:pic>
      <xdr:nvPicPr>
        <xdr:cNvPr id="711" name="Picture 710" descr="0.png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4982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786</xdr:row>
      <xdr:rowOff>19050</xdr:rowOff>
    </xdr:from>
    <xdr:to>
      <xdr:col>3</xdr:col>
      <xdr:colOff>398127</xdr:colOff>
      <xdr:row>786</xdr:row>
      <xdr:rowOff>160002</xdr:rowOff>
    </xdr:to>
    <xdr:pic>
      <xdr:nvPicPr>
        <xdr:cNvPr id="712" name="Picture 711" descr="0.png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001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787</xdr:row>
      <xdr:rowOff>19050</xdr:rowOff>
    </xdr:from>
    <xdr:to>
      <xdr:col>3</xdr:col>
      <xdr:colOff>398127</xdr:colOff>
      <xdr:row>787</xdr:row>
      <xdr:rowOff>160002</xdr:rowOff>
    </xdr:to>
    <xdr:pic>
      <xdr:nvPicPr>
        <xdr:cNvPr id="713" name="Picture 712" descr="0.png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020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788</xdr:row>
      <xdr:rowOff>19050</xdr:rowOff>
    </xdr:from>
    <xdr:to>
      <xdr:col>3</xdr:col>
      <xdr:colOff>398127</xdr:colOff>
      <xdr:row>788</xdr:row>
      <xdr:rowOff>160002</xdr:rowOff>
    </xdr:to>
    <xdr:pic>
      <xdr:nvPicPr>
        <xdr:cNvPr id="714" name="Picture 713" descr="0.png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039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789</xdr:row>
      <xdr:rowOff>19050</xdr:rowOff>
    </xdr:from>
    <xdr:to>
      <xdr:col>3</xdr:col>
      <xdr:colOff>398127</xdr:colOff>
      <xdr:row>789</xdr:row>
      <xdr:rowOff>160002</xdr:rowOff>
    </xdr:to>
    <xdr:pic>
      <xdr:nvPicPr>
        <xdr:cNvPr id="715" name="Picture 714" descr="0.png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059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790</xdr:row>
      <xdr:rowOff>19050</xdr:rowOff>
    </xdr:from>
    <xdr:to>
      <xdr:col>3</xdr:col>
      <xdr:colOff>398127</xdr:colOff>
      <xdr:row>790</xdr:row>
      <xdr:rowOff>160002</xdr:rowOff>
    </xdr:to>
    <xdr:pic>
      <xdr:nvPicPr>
        <xdr:cNvPr id="716" name="Picture 715" descr="0.png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078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791</xdr:row>
      <xdr:rowOff>19050</xdr:rowOff>
    </xdr:from>
    <xdr:to>
      <xdr:col>3</xdr:col>
      <xdr:colOff>398127</xdr:colOff>
      <xdr:row>791</xdr:row>
      <xdr:rowOff>160002</xdr:rowOff>
    </xdr:to>
    <xdr:pic>
      <xdr:nvPicPr>
        <xdr:cNvPr id="717" name="Picture 716" descr="4.png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097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792</xdr:row>
      <xdr:rowOff>19050</xdr:rowOff>
    </xdr:from>
    <xdr:to>
      <xdr:col>3</xdr:col>
      <xdr:colOff>398127</xdr:colOff>
      <xdr:row>792</xdr:row>
      <xdr:rowOff>160002</xdr:rowOff>
    </xdr:to>
    <xdr:pic>
      <xdr:nvPicPr>
        <xdr:cNvPr id="718" name="Picture 717" descr="4.png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116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793</xdr:row>
      <xdr:rowOff>19050</xdr:rowOff>
    </xdr:from>
    <xdr:to>
      <xdr:col>3</xdr:col>
      <xdr:colOff>398127</xdr:colOff>
      <xdr:row>793</xdr:row>
      <xdr:rowOff>160002</xdr:rowOff>
    </xdr:to>
    <xdr:pic>
      <xdr:nvPicPr>
        <xdr:cNvPr id="719" name="Picture 718" descr="4.png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135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794</xdr:row>
      <xdr:rowOff>19050</xdr:rowOff>
    </xdr:from>
    <xdr:to>
      <xdr:col>3</xdr:col>
      <xdr:colOff>398127</xdr:colOff>
      <xdr:row>794</xdr:row>
      <xdr:rowOff>160002</xdr:rowOff>
    </xdr:to>
    <xdr:pic>
      <xdr:nvPicPr>
        <xdr:cNvPr id="720" name="Picture 719" descr="1.png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5154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795</xdr:row>
      <xdr:rowOff>19050</xdr:rowOff>
    </xdr:from>
    <xdr:to>
      <xdr:col>3</xdr:col>
      <xdr:colOff>398127</xdr:colOff>
      <xdr:row>795</xdr:row>
      <xdr:rowOff>160002</xdr:rowOff>
    </xdr:to>
    <xdr:pic>
      <xdr:nvPicPr>
        <xdr:cNvPr id="721" name="Picture 720" descr="2.png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5173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798</xdr:row>
      <xdr:rowOff>19050</xdr:rowOff>
    </xdr:from>
    <xdr:to>
      <xdr:col>3</xdr:col>
      <xdr:colOff>398127</xdr:colOff>
      <xdr:row>798</xdr:row>
      <xdr:rowOff>160002</xdr:rowOff>
    </xdr:to>
    <xdr:pic>
      <xdr:nvPicPr>
        <xdr:cNvPr id="722" name="Picture 721" descr="4.png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230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799</xdr:row>
      <xdr:rowOff>19050</xdr:rowOff>
    </xdr:from>
    <xdr:to>
      <xdr:col>3</xdr:col>
      <xdr:colOff>398127</xdr:colOff>
      <xdr:row>799</xdr:row>
      <xdr:rowOff>160002</xdr:rowOff>
    </xdr:to>
    <xdr:pic>
      <xdr:nvPicPr>
        <xdr:cNvPr id="723" name="Picture 722" descr="4.png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249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800</xdr:row>
      <xdr:rowOff>19050</xdr:rowOff>
    </xdr:from>
    <xdr:to>
      <xdr:col>3</xdr:col>
      <xdr:colOff>398127</xdr:colOff>
      <xdr:row>800</xdr:row>
      <xdr:rowOff>160002</xdr:rowOff>
    </xdr:to>
    <xdr:pic>
      <xdr:nvPicPr>
        <xdr:cNvPr id="724" name="Picture 723" descr="0.png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268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801</xdr:row>
      <xdr:rowOff>19050</xdr:rowOff>
    </xdr:from>
    <xdr:to>
      <xdr:col>3</xdr:col>
      <xdr:colOff>398127</xdr:colOff>
      <xdr:row>801</xdr:row>
      <xdr:rowOff>160002</xdr:rowOff>
    </xdr:to>
    <xdr:pic>
      <xdr:nvPicPr>
        <xdr:cNvPr id="725" name="Picture 724" descr="4.png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287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803</xdr:row>
      <xdr:rowOff>19050</xdr:rowOff>
    </xdr:from>
    <xdr:to>
      <xdr:col>3</xdr:col>
      <xdr:colOff>398127</xdr:colOff>
      <xdr:row>803</xdr:row>
      <xdr:rowOff>160002</xdr:rowOff>
    </xdr:to>
    <xdr:pic>
      <xdr:nvPicPr>
        <xdr:cNvPr id="726" name="Picture 725" descr="2.png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5325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804</xdr:row>
      <xdr:rowOff>19050</xdr:rowOff>
    </xdr:from>
    <xdr:to>
      <xdr:col>3</xdr:col>
      <xdr:colOff>398127</xdr:colOff>
      <xdr:row>804</xdr:row>
      <xdr:rowOff>160002</xdr:rowOff>
    </xdr:to>
    <xdr:pic>
      <xdr:nvPicPr>
        <xdr:cNvPr id="727" name="Picture 726" descr="4.png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344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805</xdr:row>
      <xdr:rowOff>19050</xdr:rowOff>
    </xdr:from>
    <xdr:to>
      <xdr:col>3</xdr:col>
      <xdr:colOff>398127</xdr:colOff>
      <xdr:row>805</xdr:row>
      <xdr:rowOff>160002</xdr:rowOff>
    </xdr:to>
    <xdr:pic>
      <xdr:nvPicPr>
        <xdr:cNvPr id="728" name="Picture 727" descr="4.png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363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807</xdr:row>
      <xdr:rowOff>19050</xdr:rowOff>
    </xdr:from>
    <xdr:to>
      <xdr:col>3</xdr:col>
      <xdr:colOff>398127</xdr:colOff>
      <xdr:row>807</xdr:row>
      <xdr:rowOff>160002</xdr:rowOff>
    </xdr:to>
    <xdr:pic>
      <xdr:nvPicPr>
        <xdr:cNvPr id="729" name="Picture 728" descr="4.png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401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808</xdr:row>
      <xdr:rowOff>19050</xdr:rowOff>
    </xdr:from>
    <xdr:to>
      <xdr:col>3</xdr:col>
      <xdr:colOff>398127</xdr:colOff>
      <xdr:row>808</xdr:row>
      <xdr:rowOff>160002</xdr:rowOff>
    </xdr:to>
    <xdr:pic>
      <xdr:nvPicPr>
        <xdr:cNvPr id="730" name="Picture 729" descr="4.png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420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810</xdr:row>
      <xdr:rowOff>19050</xdr:rowOff>
    </xdr:from>
    <xdr:to>
      <xdr:col>3</xdr:col>
      <xdr:colOff>398127</xdr:colOff>
      <xdr:row>810</xdr:row>
      <xdr:rowOff>160002</xdr:rowOff>
    </xdr:to>
    <xdr:pic>
      <xdr:nvPicPr>
        <xdr:cNvPr id="731" name="Picture 730" descr="0.png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459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811</xdr:row>
      <xdr:rowOff>19050</xdr:rowOff>
    </xdr:from>
    <xdr:to>
      <xdr:col>3</xdr:col>
      <xdr:colOff>398127</xdr:colOff>
      <xdr:row>811</xdr:row>
      <xdr:rowOff>160002</xdr:rowOff>
    </xdr:to>
    <xdr:pic>
      <xdr:nvPicPr>
        <xdr:cNvPr id="732" name="Picture 731" descr="4.png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478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813</xdr:row>
      <xdr:rowOff>19050</xdr:rowOff>
    </xdr:from>
    <xdr:to>
      <xdr:col>3</xdr:col>
      <xdr:colOff>398127</xdr:colOff>
      <xdr:row>813</xdr:row>
      <xdr:rowOff>160002</xdr:rowOff>
    </xdr:to>
    <xdr:pic>
      <xdr:nvPicPr>
        <xdr:cNvPr id="733" name="Picture 732" descr="4.png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516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814</xdr:row>
      <xdr:rowOff>19050</xdr:rowOff>
    </xdr:from>
    <xdr:to>
      <xdr:col>3</xdr:col>
      <xdr:colOff>398127</xdr:colOff>
      <xdr:row>814</xdr:row>
      <xdr:rowOff>160002</xdr:rowOff>
    </xdr:to>
    <xdr:pic>
      <xdr:nvPicPr>
        <xdr:cNvPr id="734" name="Picture 733" descr="4.png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535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815</xdr:row>
      <xdr:rowOff>19050</xdr:rowOff>
    </xdr:from>
    <xdr:to>
      <xdr:col>3</xdr:col>
      <xdr:colOff>398127</xdr:colOff>
      <xdr:row>815</xdr:row>
      <xdr:rowOff>160002</xdr:rowOff>
    </xdr:to>
    <xdr:pic>
      <xdr:nvPicPr>
        <xdr:cNvPr id="735" name="Picture 734" descr="4.png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554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816</xdr:row>
      <xdr:rowOff>19050</xdr:rowOff>
    </xdr:from>
    <xdr:to>
      <xdr:col>3</xdr:col>
      <xdr:colOff>398127</xdr:colOff>
      <xdr:row>816</xdr:row>
      <xdr:rowOff>160002</xdr:rowOff>
    </xdr:to>
    <xdr:pic>
      <xdr:nvPicPr>
        <xdr:cNvPr id="736" name="Picture 735" descr="4.png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573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817</xdr:row>
      <xdr:rowOff>19050</xdr:rowOff>
    </xdr:from>
    <xdr:to>
      <xdr:col>3</xdr:col>
      <xdr:colOff>398127</xdr:colOff>
      <xdr:row>817</xdr:row>
      <xdr:rowOff>160002</xdr:rowOff>
    </xdr:to>
    <xdr:pic>
      <xdr:nvPicPr>
        <xdr:cNvPr id="737" name="Picture 736" descr="4.png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592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819</xdr:row>
      <xdr:rowOff>19050</xdr:rowOff>
    </xdr:from>
    <xdr:to>
      <xdr:col>3</xdr:col>
      <xdr:colOff>398127</xdr:colOff>
      <xdr:row>819</xdr:row>
      <xdr:rowOff>160002</xdr:rowOff>
    </xdr:to>
    <xdr:pic>
      <xdr:nvPicPr>
        <xdr:cNvPr id="738" name="Picture 737" descr="4.png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630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820</xdr:row>
      <xdr:rowOff>19050</xdr:rowOff>
    </xdr:from>
    <xdr:to>
      <xdr:col>3</xdr:col>
      <xdr:colOff>398127</xdr:colOff>
      <xdr:row>820</xdr:row>
      <xdr:rowOff>160002</xdr:rowOff>
    </xdr:to>
    <xdr:pic>
      <xdr:nvPicPr>
        <xdr:cNvPr id="739" name="Picture 738" descr="0.png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649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821</xdr:row>
      <xdr:rowOff>19050</xdr:rowOff>
    </xdr:from>
    <xdr:to>
      <xdr:col>3</xdr:col>
      <xdr:colOff>398127</xdr:colOff>
      <xdr:row>821</xdr:row>
      <xdr:rowOff>160002</xdr:rowOff>
    </xdr:to>
    <xdr:pic>
      <xdr:nvPicPr>
        <xdr:cNvPr id="740" name="Picture 739" descr="0.png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668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822</xdr:row>
      <xdr:rowOff>19050</xdr:rowOff>
    </xdr:from>
    <xdr:to>
      <xdr:col>3</xdr:col>
      <xdr:colOff>398127</xdr:colOff>
      <xdr:row>822</xdr:row>
      <xdr:rowOff>160002</xdr:rowOff>
    </xdr:to>
    <xdr:pic>
      <xdr:nvPicPr>
        <xdr:cNvPr id="741" name="Picture 740" descr="4.png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687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823</xdr:row>
      <xdr:rowOff>19050</xdr:rowOff>
    </xdr:from>
    <xdr:to>
      <xdr:col>3</xdr:col>
      <xdr:colOff>398127</xdr:colOff>
      <xdr:row>823</xdr:row>
      <xdr:rowOff>160002</xdr:rowOff>
    </xdr:to>
    <xdr:pic>
      <xdr:nvPicPr>
        <xdr:cNvPr id="742" name="Picture 741" descr="4.png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706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825</xdr:row>
      <xdr:rowOff>19050</xdr:rowOff>
    </xdr:from>
    <xdr:to>
      <xdr:col>3</xdr:col>
      <xdr:colOff>398127</xdr:colOff>
      <xdr:row>825</xdr:row>
      <xdr:rowOff>160002</xdr:rowOff>
    </xdr:to>
    <xdr:pic>
      <xdr:nvPicPr>
        <xdr:cNvPr id="743" name="Picture 742" descr="4.png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744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826</xdr:row>
      <xdr:rowOff>19050</xdr:rowOff>
    </xdr:from>
    <xdr:to>
      <xdr:col>3</xdr:col>
      <xdr:colOff>398127</xdr:colOff>
      <xdr:row>826</xdr:row>
      <xdr:rowOff>160002</xdr:rowOff>
    </xdr:to>
    <xdr:pic>
      <xdr:nvPicPr>
        <xdr:cNvPr id="744" name="Picture 743" descr="0.png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763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827</xdr:row>
      <xdr:rowOff>19050</xdr:rowOff>
    </xdr:from>
    <xdr:to>
      <xdr:col>3</xdr:col>
      <xdr:colOff>398127</xdr:colOff>
      <xdr:row>827</xdr:row>
      <xdr:rowOff>160002</xdr:rowOff>
    </xdr:to>
    <xdr:pic>
      <xdr:nvPicPr>
        <xdr:cNvPr id="745" name="Picture 744" descr="0.png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782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828</xdr:row>
      <xdr:rowOff>19050</xdr:rowOff>
    </xdr:from>
    <xdr:to>
      <xdr:col>3</xdr:col>
      <xdr:colOff>398127</xdr:colOff>
      <xdr:row>828</xdr:row>
      <xdr:rowOff>160002</xdr:rowOff>
    </xdr:to>
    <xdr:pic>
      <xdr:nvPicPr>
        <xdr:cNvPr id="746" name="Picture 745" descr="0.png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801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829</xdr:row>
      <xdr:rowOff>19050</xdr:rowOff>
    </xdr:from>
    <xdr:to>
      <xdr:col>3</xdr:col>
      <xdr:colOff>398127</xdr:colOff>
      <xdr:row>829</xdr:row>
      <xdr:rowOff>160002</xdr:rowOff>
    </xdr:to>
    <xdr:pic>
      <xdr:nvPicPr>
        <xdr:cNvPr id="747" name="Picture 746" descr="4.png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821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830</xdr:row>
      <xdr:rowOff>19050</xdr:rowOff>
    </xdr:from>
    <xdr:to>
      <xdr:col>3</xdr:col>
      <xdr:colOff>398127</xdr:colOff>
      <xdr:row>830</xdr:row>
      <xdr:rowOff>160002</xdr:rowOff>
    </xdr:to>
    <xdr:pic>
      <xdr:nvPicPr>
        <xdr:cNvPr id="748" name="Picture 747" descr="4.png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840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831</xdr:row>
      <xdr:rowOff>19050</xdr:rowOff>
    </xdr:from>
    <xdr:to>
      <xdr:col>3</xdr:col>
      <xdr:colOff>398127</xdr:colOff>
      <xdr:row>831</xdr:row>
      <xdr:rowOff>160002</xdr:rowOff>
    </xdr:to>
    <xdr:pic>
      <xdr:nvPicPr>
        <xdr:cNvPr id="749" name="Picture 748" descr="4.png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859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832</xdr:row>
      <xdr:rowOff>19050</xdr:rowOff>
    </xdr:from>
    <xdr:to>
      <xdr:col>3</xdr:col>
      <xdr:colOff>398127</xdr:colOff>
      <xdr:row>832</xdr:row>
      <xdr:rowOff>160002</xdr:rowOff>
    </xdr:to>
    <xdr:pic>
      <xdr:nvPicPr>
        <xdr:cNvPr id="750" name="Picture 749" descr="4.png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878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833</xdr:row>
      <xdr:rowOff>19050</xdr:rowOff>
    </xdr:from>
    <xdr:to>
      <xdr:col>3</xdr:col>
      <xdr:colOff>398127</xdr:colOff>
      <xdr:row>833</xdr:row>
      <xdr:rowOff>160002</xdr:rowOff>
    </xdr:to>
    <xdr:pic>
      <xdr:nvPicPr>
        <xdr:cNvPr id="751" name="Picture 750" descr="4.png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897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834</xdr:row>
      <xdr:rowOff>19050</xdr:rowOff>
    </xdr:from>
    <xdr:to>
      <xdr:col>3</xdr:col>
      <xdr:colOff>398127</xdr:colOff>
      <xdr:row>834</xdr:row>
      <xdr:rowOff>160002</xdr:rowOff>
    </xdr:to>
    <xdr:pic>
      <xdr:nvPicPr>
        <xdr:cNvPr id="752" name="Picture 751" descr="4.png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916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835</xdr:row>
      <xdr:rowOff>19050</xdr:rowOff>
    </xdr:from>
    <xdr:to>
      <xdr:col>3</xdr:col>
      <xdr:colOff>398127</xdr:colOff>
      <xdr:row>835</xdr:row>
      <xdr:rowOff>160002</xdr:rowOff>
    </xdr:to>
    <xdr:pic>
      <xdr:nvPicPr>
        <xdr:cNvPr id="753" name="Picture 752" descr="4.png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935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837</xdr:row>
      <xdr:rowOff>19050</xdr:rowOff>
    </xdr:from>
    <xdr:to>
      <xdr:col>3</xdr:col>
      <xdr:colOff>398127</xdr:colOff>
      <xdr:row>837</xdr:row>
      <xdr:rowOff>160002</xdr:rowOff>
    </xdr:to>
    <xdr:pic>
      <xdr:nvPicPr>
        <xdr:cNvPr id="754" name="Picture 753" descr="0.png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5973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838</xdr:row>
      <xdr:rowOff>19050</xdr:rowOff>
    </xdr:from>
    <xdr:to>
      <xdr:col>3</xdr:col>
      <xdr:colOff>398127</xdr:colOff>
      <xdr:row>838</xdr:row>
      <xdr:rowOff>160002</xdr:rowOff>
    </xdr:to>
    <xdr:pic>
      <xdr:nvPicPr>
        <xdr:cNvPr id="755" name="Picture 754" descr="4.png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5992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839</xdr:row>
      <xdr:rowOff>19050</xdr:rowOff>
    </xdr:from>
    <xdr:to>
      <xdr:col>3</xdr:col>
      <xdr:colOff>398127</xdr:colOff>
      <xdr:row>839</xdr:row>
      <xdr:rowOff>160002</xdr:rowOff>
    </xdr:to>
    <xdr:pic>
      <xdr:nvPicPr>
        <xdr:cNvPr id="756" name="Picture 755" descr="4.png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011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841</xdr:row>
      <xdr:rowOff>19050</xdr:rowOff>
    </xdr:from>
    <xdr:to>
      <xdr:col>3</xdr:col>
      <xdr:colOff>398127</xdr:colOff>
      <xdr:row>841</xdr:row>
      <xdr:rowOff>160002</xdr:rowOff>
    </xdr:to>
    <xdr:pic>
      <xdr:nvPicPr>
        <xdr:cNvPr id="757" name="Picture 756" descr="4.png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049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843</xdr:row>
      <xdr:rowOff>19050</xdr:rowOff>
    </xdr:from>
    <xdr:to>
      <xdr:col>3</xdr:col>
      <xdr:colOff>398127</xdr:colOff>
      <xdr:row>843</xdr:row>
      <xdr:rowOff>160002</xdr:rowOff>
    </xdr:to>
    <xdr:pic>
      <xdr:nvPicPr>
        <xdr:cNvPr id="758" name="Picture 757" descr="3.png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6087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845</xdr:row>
      <xdr:rowOff>19050</xdr:rowOff>
    </xdr:from>
    <xdr:to>
      <xdr:col>3</xdr:col>
      <xdr:colOff>398127</xdr:colOff>
      <xdr:row>845</xdr:row>
      <xdr:rowOff>160002</xdr:rowOff>
    </xdr:to>
    <xdr:pic>
      <xdr:nvPicPr>
        <xdr:cNvPr id="759" name="Picture 758" descr="4.png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125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847</xdr:row>
      <xdr:rowOff>19050</xdr:rowOff>
    </xdr:from>
    <xdr:to>
      <xdr:col>3</xdr:col>
      <xdr:colOff>398127</xdr:colOff>
      <xdr:row>847</xdr:row>
      <xdr:rowOff>160002</xdr:rowOff>
    </xdr:to>
    <xdr:pic>
      <xdr:nvPicPr>
        <xdr:cNvPr id="760" name="Picture 759" descr="0.png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6163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849</xdr:row>
      <xdr:rowOff>19050</xdr:rowOff>
    </xdr:from>
    <xdr:to>
      <xdr:col>3</xdr:col>
      <xdr:colOff>398127</xdr:colOff>
      <xdr:row>849</xdr:row>
      <xdr:rowOff>160002</xdr:rowOff>
    </xdr:to>
    <xdr:pic>
      <xdr:nvPicPr>
        <xdr:cNvPr id="761" name="Picture 760" descr="4.png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202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851</xdr:row>
      <xdr:rowOff>19050</xdr:rowOff>
    </xdr:from>
    <xdr:to>
      <xdr:col>3</xdr:col>
      <xdr:colOff>398127</xdr:colOff>
      <xdr:row>851</xdr:row>
      <xdr:rowOff>160002</xdr:rowOff>
    </xdr:to>
    <xdr:pic>
      <xdr:nvPicPr>
        <xdr:cNvPr id="762" name="Picture 761" descr="4.png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240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852</xdr:row>
      <xdr:rowOff>19050</xdr:rowOff>
    </xdr:from>
    <xdr:to>
      <xdr:col>3</xdr:col>
      <xdr:colOff>398127</xdr:colOff>
      <xdr:row>852</xdr:row>
      <xdr:rowOff>160002</xdr:rowOff>
    </xdr:to>
    <xdr:pic>
      <xdr:nvPicPr>
        <xdr:cNvPr id="763" name="Picture 762" descr="4.png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259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854</xdr:row>
      <xdr:rowOff>19050</xdr:rowOff>
    </xdr:from>
    <xdr:to>
      <xdr:col>3</xdr:col>
      <xdr:colOff>398127</xdr:colOff>
      <xdr:row>854</xdr:row>
      <xdr:rowOff>160002</xdr:rowOff>
    </xdr:to>
    <xdr:pic>
      <xdr:nvPicPr>
        <xdr:cNvPr id="764" name="Picture 763" descr="4.png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297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855</xdr:row>
      <xdr:rowOff>19050</xdr:rowOff>
    </xdr:from>
    <xdr:to>
      <xdr:col>3</xdr:col>
      <xdr:colOff>398127</xdr:colOff>
      <xdr:row>855</xdr:row>
      <xdr:rowOff>160002</xdr:rowOff>
    </xdr:to>
    <xdr:pic>
      <xdr:nvPicPr>
        <xdr:cNvPr id="765" name="Picture 764" descr="4.png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316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856</xdr:row>
      <xdr:rowOff>19050</xdr:rowOff>
    </xdr:from>
    <xdr:to>
      <xdr:col>3</xdr:col>
      <xdr:colOff>398127</xdr:colOff>
      <xdr:row>856</xdr:row>
      <xdr:rowOff>160002</xdr:rowOff>
    </xdr:to>
    <xdr:pic>
      <xdr:nvPicPr>
        <xdr:cNvPr id="766" name="Picture 765" descr="4.png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335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857</xdr:row>
      <xdr:rowOff>19050</xdr:rowOff>
    </xdr:from>
    <xdr:to>
      <xdr:col>3</xdr:col>
      <xdr:colOff>398127</xdr:colOff>
      <xdr:row>857</xdr:row>
      <xdr:rowOff>160002</xdr:rowOff>
    </xdr:to>
    <xdr:pic>
      <xdr:nvPicPr>
        <xdr:cNvPr id="767" name="Picture 766" descr="4.png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354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858</xdr:row>
      <xdr:rowOff>19050</xdr:rowOff>
    </xdr:from>
    <xdr:to>
      <xdr:col>3</xdr:col>
      <xdr:colOff>398127</xdr:colOff>
      <xdr:row>858</xdr:row>
      <xdr:rowOff>160002</xdr:rowOff>
    </xdr:to>
    <xdr:pic>
      <xdr:nvPicPr>
        <xdr:cNvPr id="768" name="Picture 767" descr="4.png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373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860</xdr:row>
      <xdr:rowOff>19050</xdr:rowOff>
    </xdr:from>
    <xdr:to>
      <xdr:col>3</xdr:col>
      <xdr:colOff>398127</xdr:colOff>
      <xdr:row>860</xdr:row>
      <xdr:rowOff>160002</xdr:rowOff>
    </xdr:to>
    <xdr:pic>
      <xdr:nvPicPr>
        <xdr:cNvPr id="769" name="Picture 768" descr="0.png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6411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861</xdr:row>
      <xdr:rowOff>19050</xdr:rowOff>
    </xdr:from>
    <xdr:to>
      <xdr:col>3</xdr:col>
      <xdr:colOff>398127</xdr:colOff>
      <xdr:row>861</xdr:row>
      <xdr:rowOff>160002</xdr:rowOff>
    </xdr:to>
    <xdr:pic>
      <xdr:nvPicPr>
        <xdr:cNvPr id="770" name="Picture 769" descr="4.png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430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862</xdr:row>
      <xdr:rowOff>19050</xdr:rowOff>
    </xdr:from>
    <xdr:to>
      <xdr:col>3</xdr:col>
      <xdr:colOff>398127</xdr:colOff>
      <xdr:row>862</xdr:row>
      <xdr:rowOff>160002</xdr:rowOff>
    </xdr:to>
    <xdr:pic>
      <xdr:nvPicPr>
        <xdr:cNvPr id="771" name="Picture 770" descr="0.png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6449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863</xdr:row>
      <xdr:rowOff>19050</xdr:rowOff>
    </xdr:from>
    <xdr:to>
      <xdr:col>3</xdr:col>
      <xdr:colOff>398127</xdr:colOff>
      <xdr:row>863</xdr:row>
      <xdr:rowOff>160002</xdr:rowOff>
    </xdr:to>
    <xdr:pic>
      <xdr:nvPicPr>
        <xdr:cNvPr id="772" name="Picture 771" descr="4.png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468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865</xdr:row>
      <xdr:rowOff>19050</xdr:rowOff>
    </xdr:from>
    <xdr:to>
      <xdr:col>3</xdr:col>
      <xdr:colOff>398127</xdr:colOff>
      <xdr:row>865</xdr:row>
      <xdr:rowOff>160002</xdr:rowOff>
    </xdr:to>
    <xdr:pic>
      <xdr:nvPicPr>
        <xdr:cNvPr id="773" name="Picture 772" descr="4.png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506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867</xdr:row>
      <xdr:rowOff>19050</xdr:rowOff>
    </xdr:from>
    <xdr:to>
      <xdr:col>3</xdr:col>
      <xdr:colOff>398127</xdr:colOff>
      <xdr:row>867</xdr:row>
      <xdr:rowOff>160002</xdr:rowOff>
    </xdr:to>
    <xdr:pic>
      <xdr:nvPicPr>
        <xdr:cNvPr id="774" name="Picture 773" descr="4.png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544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869</xdr:row>
      <xdr:rowOff>19050</xdr:rowOff>
    </xdr:from>
    <xdr:to>
      <xdr:col>3</xdr:col>
      <xdr:colOff>398127</xdr:colOff>
      <xdr:row>869</xdr:row>
      <xdr:rowOff>160002</xdr:rowOff>
    </xdr:to>
    <xdr:pic>
      <xdr:nvPicPr>
        <xdr:cNvPr id="775" name="Picture 774" descr="4.png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583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870</xdr:row>
      <xdr:rowOff>19050</xdr:rowOff>
    </xdr:from>
    <xdr:to>
      <xdr:col>3</xdr:col>
      <xdr:colOff>398127</xdr:colOff>
      <xdr:row>870</xdr:row>
      <xdr:rowOff>160002</xdr:rowOff>
    </xdr:to>
    <xdr:pic>
      <xdr:nvPicPr>
        <xdr:cNvPr id="776" name="Picture 775" descr="4.png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602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871</xdr:row>
      <xdr:rowOff>19050</xdr:rowOff>
    </xdr:from>
    <xdr:to>
      <xdr:col>3</xdr:col>
      <xdr:colOff>398127</xdr:colOff>
      <xdr:row>871</xdr:row>
      <xdr:rowOff>160002</xdr:rowOff>
    </xdr:to>
    <xdr:pic>
      <xdr:nvPicPr>
        <xdr:cNvPr id="777" name="Picture 776" descr="4.png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621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872</xdr:row>
      <xdr:rowOff>19050</xdr:rowOff>
    </xdr:from>
    <xdr:to>
      <xdr:col>3</xdr:col>
      <xdr:colOff>398127</xdr:colOff>
      <xdr:row>872</xdr:row>
      <xdr:rowOff>160002</xdr:rowOff>
    </xdr:to>
    <xdr:pic>
      <xdr:nvPicPr>
        <xdr:cNvPr id="778" name="Picture 777" descr="4.png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640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874</xdr:row>
      <xdr:rowOff>19050</xdr:rowOff>
    </xdr:from>
    <xdr:to>
      <xdr:col>3</xdr:col>
      <xdr:colOff>398127</xdr:colOff>
      <xdr:row>874</xdr:row>
      <xdr:rowOff>160002</xdr:rowOff>
    </xdr:to>
    <xdr:pic>
      <xdr:nvPicPr>
        <xdr:cNvPr id="779" name="Picture 778" descr="0.png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6678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875</xdr:row>
      <xdr:rowOff>19050</xdr:rowOff>
    </xdr:from>
    <xdr:to>
      <xdr:col>3</xdr:col>
      <xdr:colOff>398127</xdr:colOff>
      <xdr:row>875</xdr:row>
      <xdr:rowOff>160002</xdr:rowOff>
    </xdr:to>
    <xdr:pic>
      <xdr:nvPicPr>
        <xdr:cNvPr id="780" name="Picture 779" descr="4.png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697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877</xdr:row>
      <xdr:rowOff>19050</xdr:rowOff>
    </xdr:from>
    <xdr:to>
      <xdr:col>3</xdr:col>
      <xdr:colOff>398127</xdr:colOff>
      <xdr:row>877</xdr:row>
      <xdr:rowOff>160002</xdr:rowOff>
    </xdr:to>
    <xdr:pic>
      <xdr:nvPicPr>
        <xdr:cNvPr id="781" name="Picture 780" descr="4.png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735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878</xdr:row>
      <xdr:rowOff>19050</xdr:rowOff>
    </xdr:from>
    <xdr:to>
      <xdr:col>3</xdr:col>
      <xdr:colOff>398127</xdr:colOff>
      <xdr:row>878</xdr:row>
      <xdr:rowOff>160002</xdr:rowOff>
    </xdr:to>
    <xdr:pic>
      <xdr:nvPicPr>
        <xdr:cNvPr id="782" name="Picture 781" descr="2.png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6754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879</xdr:row>
      <xdr:rowOff>19050</xdr:rowOff>
    </xdr:from>
    <xdr:to>
      <xdr:col>3</xdr:col>
      <xdr:colOff>398127</xdr:colOff>
      <xdr:row>879</xdr:row>
      <xdr:rowOff>160002</xdr:rowOff>
    </xdr:to>
    <xdr:pic>
      <xdr:nvPicPr>
        <xdr:cNvPr id="783" name="Picture 782" descr="0.png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6773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880</xdr:row>
      <xdr:rowOff>19050</xdr:rowOff>
    </xdr:from>
    <xdr:to>
      <xdr:col>3</xdr:col>
      <xdr:colOff>398127</xdr:colOff>
      <xdr:row>880</xdr:row>
      <xdr:rowOff>160002</xdr:rowOff>
    </xdr:to>
    <xdr:pic>
      <xdr:nvPicPr>
        <xdr:cNvPr id="784" name="Picture 783" descr="4.png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792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881</xdr:row>
      <xdr:rowOff>19050</xdr:rowOff>
    </xdr:from>
    <xdr:to>
      <xdr:col>3</xdr:col>
      <xdr:colOff>398127</xdr:colOff>
      <xdr:row>881</xdr:row>
      <xdr:rowOff>160002</xdr:rowOff>
    </xdr:to>
    <xdr:pic>
      <xdr:nvPicPr>
        <xdr:cNvPr id="785" name="Picture 784" descr="3.png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6811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883</xdr:row>
      <xdr:rowOff>19050</xdr:rowOff>
    </xdr:from>
    <xdr:to>
      <xdr:col>3</xdr:col>
      <xdr:colOff>398127</xdr:colOff>
      <xdr:row>883</xdr:row>
      <xdr:rowOff>160002</xdr:rowOff>
    </xdr:to>
    <xdr:pic>
      <xdr:nvPicPr>
        <xdr:cNvPr id="786" name="Picture 785" descr="4.png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849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884</xdr:row>
      <xdr:rowOff>19050</xdr:rowOff>
    </xdr:from>
    <xdr:to>
      <xdr:col>3</xdr:col>
      <xdr:colOff>398127</xdr:colOff>
      <xdr:row>884</xdr:row>
      <xdr:rowOff>160002</xdr:rowOff>
    </xdr:to>
    <xdr:pic>
      <xdr:nvPicPr>
        <xdr:cNvPr id="787" name="Picture 786" descr="0.png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6868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886</xdr:row>
      <xdr:rowOff>19050</xdr:rowOff>
    </xdr:from>
    <xdr:to>
      <xdr:col>3</xdr:col>
      <xdr:colOff>398127</xdr:colOff>
      <xdr:row>886</xdr:row>
      <xdr:rowOff>160002</xdr:rowOff>
    </xdr:to>
    <xdr:pic>
      <xdr:nvPicPr>
        <xdr:cNvPr id="788" name="Picture 787" descr="4.png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906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888</xdr:row>
      <xdr:rowOff>19050</xdr:rowOff>
    </xdr:from>
    <xdr:to>
      <xdr:col>3</xdr:col>
      <xdr:colOff>398127</xdr:colOff>
      <xdr:row>888</xdr:row>
      <xdr:rowOff>160002</xdr:rowOff>
    </xdr:to>
    <xdr:pic>
      <xdr:nvPicPr>
        <xdr:cNvPr id="789" name="Picture 788" descr="4.png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944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889</xdr:row>
      <xdr:rowOff>19050</xdr:rowOff>
    </xdr:from>
    <xdr:to>
      <xdr:col>3</xdr:col>
      <xdr:colOff>398127</xdr:colOff>
      <xdr:row>889</xdr:row>
      <xdr:rowOff>160002</xdr:rowOff>
    </xdr:to>
    <xdr:pic>
      <xdr:nvPicPr>
        <xdr:cNvPr id="790" name="Picture 789" descr="0.png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6964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890</xdr:row>
      <xdr:rowOff>19050</xdr:rowOff>
    </xdr:from>
    <xdr:to>
      <xdr:col>3</xdr:col>
      <xdr:colOff>398127</xdr:colOff>
      <xdr:row>890</xdr:row>
      <xdr:rowOff>160002</xdr:rowOff>
    </xdr:to>
    <xdr:pic>
      <xdr:nvPicPr>
        <xdr:cNvPr id="791" name="Picture 790" descr="4.png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6983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892</xdr:row>
      <xdr:rowOff>19050</xdr:rowOff>
    </xdr:from>
    <xdr:to>
      <xdr:col>3</xdr:col>
      <xdr:colOff>398127</xdr:colOff>
      <xdr:row>892</xdr:row>
      <xdr:rowOff>160002</xdr:rowOff>
    </xdr:to>
    <xdr:pic>
      <xdr:nvPicPr>
        <xdr:cNvPr id="792" name="Picture 791" descr="4.png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021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893</xdr:row>
      <xdr:rowOff>19050</xdr:rowOff>
    </xdr:from>
    <xdr:to>
      <xdr:col>3</xdr:col>
      <xdr:colOff>398127</xdr:colOff>
      <xdr:row>893</xdr:row>
      <xdr:rowOff>160002</xdr:rowOff>
    </xdr:to>
    <xdr:pic>
      <xdr:nvPicPr>
        <xdr:cNvPr id="793" name="Picture 792" descr="4.png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040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895</xdr:row>
      <xdr:rowOff>19050</xdr:rowOff>
    </xdr:from>
    <xdr:to>
      <xdr:col>3</xdr:col>
      <xdr:colOff>398127</xdr:colOff>
      <xdr:row>895</xdr:row>
      <xdr:rowOff>160002</xdr:rowOff>
    </xdr:to>
    <xdr:pic>
      <xdr:nvPicPr>
        <xdr:cNvPr id="794" name="Picture 793" descr="4.png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078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897</xdr:row>
      <xdr:rowOff>19050</xdr:rowOff>
    </xdr:from>
    <xdr:to>
      <xdr:col>3</xdr:col>
      <xdr:colOff>398127</xdr:colOff>
      <xdr:row>897</xdr:row>
      <xdr:rowOff>160002</xdr:rowOff>
    </xdr:to>
    <xdr:pic>
      <xdr:nvPicPr>
        <xdr:cNvPr id="795" name="Picture 794" descr="4.png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116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898</xdr:row>
      <xdr:rowOff>19050</xdr:rowOff>
    </xdr:from>
    <xdr:to>
      <xdr:col>3</xdr:col>
      <xdr:colOff>398127</xdr:colOff>
      <xdr:row>898</xdr:row>
      <xdr:rowOff>160002</xdr:rowOff>
    </xdr:to>
    <xdr:pic>
      <xdr:nvPicPr>
        <xdr:cNvPr id="796" name="Picture 795" descr="1.png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7135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900</xdr:row>
      <xdr:rowOff>19050</xdr:rowOff>
    </xdr:from>
    <xdr:to>
      <xdr:col>3</xdr:col>
      <xdr:colOff>398127</xdr:colOff>
      <xdr:row>900</xdr:row>
      <xdr:rowOff>160002</xdr:rowOff>
    </xdr:to>
    <xdr:pic>
      <xdr:nvPicPr>
        <xdr:cNvPr id="797" name="Picture 796" descr="0.png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173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901</xdr:row>
      <xdr:rowOff>19050</xdr:rowOff>
    </xdr:from>
    <xdr:to>
      <xdr:col>3</xdr:col>
      <xdr:colOff>398127</xdr:colOff>
      <xdr:row>901</xdr:row>
      <xdr:rowOff>160002</xdr:rowOff>
    </xdr:to>
    <xdr:pic>
      <xdr:nvPicPr>
        <xdr:cNvPr id="798" name="Picture 797" descr="4.png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192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902</xdr:row>
      <xdr:rowOff>19050</xdr:rowOff>
    </xdr:from>
    <xdr:to>
      <xdr:col>3</xdr:col>
      <xdr:colOff>398127</xdr:colOff>
      <xdr:row>902</xdr:row>
      <xdr:rowOff>160002</xdr:rowOff>
    </xdr:to>
    <xdr:pic>
      <xdr:nvPicPr>
        <xdr:cNvPr id="799" name="Picture 798" descr="4.png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211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903</xdr:row>
      <xdr:rowOff>19050</xdr:rowOff>
    </xdr:from>
    <xdr:to>
      <xdr:col>3</xdr:col>
      <xdr:colOff>398127</xdr:colOff>
      <xdr:row>903</xdr:row>
      <xdr:rowOff>160002</xdr:rowOff>
    </xdr:to>
    <xdr:pic>
      <xdr:nvPicPr>
        <xdr:cNvPr id="800" name="Picture 799" descr="4.png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230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904</xdr:row>
      <xdr:rowOff>19050</xdr:rowOff>
    </xdr:from>
    <xdr:to>
      <xdr:col>3</xdr:col>
      <xdr:colOff>398127</xdr:colOff>
      <xdr:row>904</xdr:row>
      <xdr:rowOff>160002</xdr:rowOff>
    </xdr:to>
    <xdr:pic>
      <xdr:nvPicPr>
        <xdr:cNvPr id="801" name="Picture 800" descr="4.png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249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905</xdr:row>
      <xdr:rowOff>19050</xdr:rowOff>
    </xdr:from>
    <xdr:to>
      <xdr:col>3</xdr:col>
      <xdr:colOff>398127</xdr:colOff>
      <xdr:row>905</xdr:row>
      <xdr:rowOff>160002</xdr:rowOff>
    </xdr:to>
    <xdr:pic>
      <xdr:nvPicPr>
        <xdr:cNvPr id="802" name="Picture 801" descr="0.png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268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906</xdr:row>
      <xdr:rowOff>19050</xdr:rowOff>
    </xdr:from>
    <xdr:to>
      <xdr:col>3</xdr:col>
      <xdr:colOff>398127</xdr:colOff>
      <xdr:row>906</xdr:row>
      <xdr:rowOff>160002</xdr:rowOff>
    </xdr:to>
    <xdr:pic>
      <xdr:nvPicPr>
        <xdr:cNvPr id="803" name="Picture 802" descr="0.png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287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908</xdr:row>
      <xdr:rowOff>19050</xdr:rowOff>
    </xdr:from>
    <xdr:to>
      <xdr:col>3</xdr:col>
      <xdr:colOff>398127</xdr:colOff>
      <xdr:row>908</xdr:row>
      <xdr:rowOff>160002</xdr:rowOff>
    </xdr:to>
    <xdr:pic>
      <xdr:nvPicPr>
        <xdr:cNvPr id="804" name="Picture 803" descr="0.png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325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909</xdr:row>
      <xdr:rowOff>19050</xdr:rowOff>
    </xdr:from>
    <xdr:to>
      <xdr:col>3</xdr:col>
      <xdr:colOff>398127</xdr:colOff>
      <xdr:row>909</xdr:row>
      <xdr:rowOff>160002</xdr:rowOff>
    </xdr:to>
    <xdr:pic>
      <xdr:nvPicPr>
        <xdr:cNvPr id="805" name="Picture 804" descr="4.png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345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910</xdr:row>
      <xdr:rowOff>19050</xdr:rowOff>
    </xdr:from>
    <xdr:to>
      <xdr:col>3</xdr:col>
      <xdr:colOff>398127</xdr:colOff>
      <xdr:row>910</xdr:row>
      <xdr:rowOff>160002</xdr:rowOff>
    </xdr:to>
    <xdr:pic>
      <xdr:nvPicPr>
        <xdr:cNvPr id="806" name="Picture 805" descr="4.png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364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912</xdr:row>
      <xdr:rowOff>19050</xdr:rowOff>
    </xdr:from>
    <xdr:to>
      <xdr:col>3</xdr:col>
      <xdr:colOff>398127</xdr:colOff>
      <xdr:row>912</xdr:row>
      <xdr:rowOff>160002</xdr:rowOff>
    </xdr:to>
    <xdr:pic>
      <xdr:nvPicPr>
        <xdr:cNvPr id="807" name="Picture 806" descr="4.png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402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914</xdr:row>
      <xdr:rowOff>19050</xdr:rowOff>
    </xdr:from>
    <xdr:to>
      <xdr:col>3</xdr:col>
      <xdr:colOff>398127</xdr:colOff>
      <xdr:row>914</xdr:row>
      <xdr:rowOff>160002</xdr:rowOff>
    </xdr:to>
    <xdr:pic>
      <xdr:nvPicPr>
        <xdr:cNvPr id="808" name="Picture 807" descr="4.png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440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916</xdr:row>
      <xdr:rowOff>19050</xdr:rowOff>
    </xdr:from>
    <xdr:to>
      <xdr:col>3</xdr:col>
      <xdr:colOff>398127</xdr:colOff>
      <xdr:row>916</xdr:row>
      <xdr:rowOff>160002</xdr:rowOff>
    </xdr:to>
    <xdr:pic>
      <xdr:nvPicPr>
        <xdr:cNvPr id="809" name="Picture 808" descr="2.png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7478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917</xdr:row>
      <xdr:rowOff>19050</xdr:rowOff>
    </xdr:from>
    <xdr:to>
      <xdr:col>3</xdr:col>
      <xdr:colOff>398127</xdr:colOff>
      <xdr:row>917</xdr:row>
      <xdr:rowOff>160002</xdr:rowOff>
    </xdr:to>
    <xdr:pic>
      <xdr:nvPicPr>
        <xdr:cNvPr id="810" name="Picture 809" descr="0.png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497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918</xdr:row>
      <xdr:rowOff>19050</xdr:rowOff>
    </xdr:from>
    <xdr:to>
      <xdr:col>3</xdr:col>
      <xdr:colOff>398127</xdr:colOff>
      <xdr:row>918</xdr:row>
      <xdr:rowOff>160002</xdr:rowOff>
    </xdr:to>
    <xdr:pic>
      <xdr:nvPicPr>
        <xdr:cNvPr id="811" name="Picture 810" descr="0.png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516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919</xdr:row>
      <xdr:rowOff>19050</xdr:rowOff>
    </xdr:from>
    <xdr:to>
      <xdr:col>3</xdr:col>
      <xdr:colOff>398127</xdr:colOff>
      <xdr:row>919</xdr:row>
      <xdr:rowOff>160002</xdr:rowOff>
    </xdr:to>
    <xdr:pic>
      <xdr:nvPicPr>
        <xdr:cNvPr id="812" name="Picture 811" descr="0.png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535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920</xdr:row>
      <xdr:rowOff>19050</xdr:rowOff>
    </xdr:from>
    <xdr:to>
      <xdr:col>3</xdr:col>
      <xdr:colOff>398127</xdr:colOff>
      <xdr:row>920</xdr:row>
      <xdr:rowOff>160002</xdr:rowOff>
    </xdr:to>
    <xdr:pic>
      <xdr:nvPicPr>
        <xdr:cNvPr id="813" name="Picture 812" descr="0.png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554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921</xdr:row>
      <xdr:rowOff>19050</xdr:rowOff>
    </xdr:from>
    <xdr:to>
      <xdr:col>3</xdr:col>
      <xdr:colOff>398127</xdr:colOff>
      <xdr:row>921</xdr:row>
      <xdr:rowOff>160002</xdr:rowOff>
    </xdr:to>
    <xdr:pic>
      <xdr:nvPicPr>
        <xdr:cNvPr id="814" name="Picture 813" descr="0.png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573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922</xdr:row>
      <xdr:rowOff>19050</xdr:rowOff>
    </xdr:from>
    <xdr:to>
      <xdr:col>3</xdr:col>
      <xdr:colOff>398127</xdr:colOff>
      <xdr:row>922</xdr:row>
      <xdr:rowOff>160002</xdr:rowOff>
    </xdr:to>
    <xdr:pic>
      <xdr:nvPicPr>
        <xdr:cNvPr id="815" name="Picture 814" descr="0.png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592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923</xdr:row>
      <xdr:rowOff>19050</xdr:rowOff>
    </xdr:from>
    <xdr:to>
      <xdr:col>3</xdr:col>
      <xdr:colOff>398127</xdr:colOff>
      <xdr:row>923</xdr:row>
      <xdr:rowOff>160002</xdr:rowOff>
    </xdr:to>
    <xdr:pic>
      <xdr:nvPicPr>
        <xdr:cNvPr id="816" name="Picture 815" descr="0.png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611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924</xdr:row>
      <xdr:rowOff>19050</xdr:rowOff>
    </xdr:from>
    <xdr:to>
      <xdr:col>3</xdr:col>
      <xdr:colOff>398127</xdr:colOff>
      <xdr:row>924</xdr:row>
      <xdr:rowOff>160002</xdr:rowOff>
    </xdr:to>
    <xdr:pic>
      <xdr:nvPicPr>
        <xdr:cNvPr id="817" name="Picture 816" descr="0.png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630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925</xdr:row>
      <xdr:rowOff>19050</xdr:rowOff>
    </xdr:from>
    <xdr:to>
      <xdr:col>3</xdr:col>
      <xdr:colOff>398127</xdr:colOff>
      <xdr:row>925</xdr:row>
      <xdr:rowOff>160002</xdr:rowOff>
    </xdr:to>
    <xdr:pic>
      <xdr:nvPicPr>
        <xdr:cNvPr id="818" name="Picture 817" descr="0.png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649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926</xdr:row>
      <xdr:rowOff>19050</xdr:rowOff>
    </xdr:from>
    <xdr:to>
      <xdr:col>3</xdr:col>
      <xdr:colOff>398127</xdr:colOff>
      <xdr:row>926</xdr:row>
      <xdr:rowOff>160002</xdr:rowOff>
    </xdr:to>
    <xdr:pic>
      <xdr:nvPicPr>
        <xdr:cNvPr id="819" name="Picture 818" descr="0.png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668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927</xdr:row>
      <xdr:rowOff>19050</xdr:rowOff>
    </xdr:from>
    <xdr:to>
      <xdr:col>3</xdr:col>
      <xdr:colOff>398127</xdr:colOff>
      <xdr:row>927</xdr:row>
      <xdr:rowOff>160002</xdr:rowOff>
    </xdr:to>
    <xdr:pic>
      <xdr:nvPicPr>
        <xdr:cNvPr id="820" name="Picture 819" descr="0.png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687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928</xdr:row>
      <xdr:rowOff>19050</xdr:rowOff>
    </xdr:from>
    <xdr:to>
      <xdr:col>3</xdr:col>
      <xdr:colOff>398127</xdr:colOff>
      <xdr:row>928</xdr:row>
      <xdr:rowOff>160002</xdr:rowOff>
    </xdr:to>
    <xdr:pic>
      <xdr:nvPicPr>
        <xdr:cNvPr id="821" name="Picture 820" descr="0.png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706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929</xdr:row>
      <xdr:rowOff>19050</xdr:rowOff>
    </xdr:from>
    <xdr:to>
      <xdr:col>3</xdr:col>
      <xdr:colOff>398127</xdr:colOff>
      <xdr:row>929</xdr:row>
      <xdr:rowOff>160002</xdr:rowOff>
    </xdr:to>
    <xdr:pic>
      <xdr:nvPicPr>
        <xdr:cNvPr id="822" name="Picture 821" descr="0.png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726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930</xdr:row>
      <xdr:rowOff>19050</xdr:rowOff>
    </xdr:from>
    <xdr:to>
      <xdr:col>3</xdr:col>
      <xdr:colOff>398127</xdr:colOff>
      <xdr:row>930</xdr:row>
      <xdr:rowOff>160002</xdr:rowOff>
    </xdr:to>
    <xdr:pic>
      <xdr:nvPicPr>
        <xdr:cNvPr id="823" name="Picture 822" descr="0.png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745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931</xdr:row>
      <xdr:rowOff>19050</xdr:rowOff>
    </xdr:from>
    <xdr:to>
      <xdr:col>3</xdr:col>
      <xdr:colOff>398127</xdr:colOff>
      <xdr:row>931</xdr:row>
      <xdr:rowOff>160002</xdr:rowOff>
    </xdr:to>
    <xdr:pic>
      <xdr:nvPicPr>
        <xdr:cNvPr id="824" name="Picture 823" descr="0.png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764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932</xdr:row>
      <xdr:rowOff>19050</xdr:rowOff>
    </xdr:from>
    <xdr:to>
      <xdr:col>3</xdr:col>
      <xdr:colOff>398127</xdr:colOff>
      <xdr:row>932</xdr:row>
      <xdr:rowOff>160002</xdr:rowOff>
    </xdr:to>
    <xdr:pic>
      <xdr:nvPicPr>
        <xdr:cNvPr id="825" name="Picture 824" descr="0.png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783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933</xdr:row>
      <xdr:rowOff>19050</xdr:rowOff>
    </xdr:from>
    <xdr:to>
      <xdr:col>3</xdr:col>
      <xdr:colOff>398127</xdr:colOff>
      <xdr:row>933</xdr:row>
      <xdr:rowOff>160002</xdr:rowOff>
    </xdr:to>
    <xdr:pic>
      <xdr:nvPicPr>
        <xdr:cNvPr id="826" name="Picture 825" descr="0.png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802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934</xdr:row>
      <xdr:rowOff>19050</xdr:rowOff>
    </xdr:from>
    <xdr:to>
      <xdr:col>3</xdr:col>
      <xdr:colOff>398127</xdr:colOff>
      <xdr:row>934</xdr:row>
      <xdr:rowOff>160002</xdr:rowOff>
    </xdr:to>
    <xdr:pic>
      <xdr:nvPicPr>
        <xdr:cNvPr id="827" name="Picture 826" descr="0.png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821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935</xdr:row>
      <xdr:rowOff>19050</xdr:rowOff>
    </xdr:from>
    <xdr:to>
      <xdr:col>3</xdr:col>
      <xdr:colOff>398127</xdr:colOff>
      <xdr:row>935</xdr:row>
      <xdr:rowOff>160002</xdr:rowOff>
    </xdr:to>
    <xdr:pic>
      <xdr:nvPicPr>
        <xdr:cNvPr id="828" name="Picture 827" descr="0.png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840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936</xdr:row>
      <xdr:rowOff>19050</xdr:rowOff>
    </xdr:from>
    <xdr:to>
      <xdr:col>3</xdr:col>
      <xdr:colOff>398127</xdr:colOff>
      <xdr:row>936</xdr:row>
      <xdr:rowOff>160002</xdr:rowOff>
    </xdr:to>
    <xdr:pic>
      <xdr:nvPicPr>
        <xdr:cNvPr id="829" name="Picture 828" descr="0.png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859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937</xdr:row>
      <xdr:rowOff>19050</xdr:rowOff>
    </xdr:from>
    <xdr:to>
      <xdr:col>3</xdr:col>
      <xdr:colOff>398127</xdr:colOff>
      <xdr:row>937</xdr:row>
      <xdr:rowOff>160002</xdr:rowOff>
    </xdr:to>
    <xdr:pic>
      <xdr:nvPicPr>
        <xdr:cNvPr id="830" name="Picture 829" descr="0.png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7878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939</xdr:row>
      <xdr:rowOff>19050</xdr:rowOff>
    </xdr:from>
    <xdr:to>
      <xdr:col>3</xdr:col>
      <xdr:colOff>398127</xdr:colOff>
      <xdr:row>939</xdr:row>
      <xdr:rowOff>160002</xdr:rowOff>
    </xdr:to>
    <xdr:pic>
      <xdr:nvPicPr>
        <xdr:cNvPr id="831" name="Picture 830" descr="4.png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916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940</xdr:row>
      <xdr:rowOff>19050</xdr:rowOff>
    </xdr:from>
    <xdr:to>
      <xdr:col>3</xdr:col>
      <xdr:colOff>398127</xdr:colOff>
      <xdr:row>940</xdr:row>
      <xdr:rowOff>160002</xdr:rowOff>
    </xdr:to>
    <xdr:pic>
      <xdr:nvPicPr>
        <xdr:cNvPr id="832" name="Picture 831" descr="4.png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935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941</xdr:row>
      <xdr:rowOff>19050</xdr:rowOff>
    </xdr:from>
    <xdr:to>
      <xdr:col>3</xdr:col>
      <xdr:colOff>398127</xdr:colOff>
      <xdr:row>941</xdr:row>
      <xdr:rowOff>160002</xdr:rowOff>
    </xdr:to>
    <xdr:pic>
      <xdr:nvPicPr>
        <xdr:cNvPr id="833" name="Picture 832" descr="4.png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954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943</xdr:row>
      <xdr:rowOff>19050</xdr:rowOff>
    </xdr:from>
    <xdr:to>
      <xdr:col>3</xdr:col>
      <xdr:colOff>398127</xdr:colOff>
      <xdr:row>943</xdr:row>
      <xdr:rowOff>160002</xdr:rowOff>
    </xdr:to>
    <xdr:pic>
      <xdr:nvPicPr>
        <xdr:cNvPr id="834" name="Picture 833" descr="4.png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7992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944</xdr:row>
      <xdr:rowOff>19050</xdr:rowOff>
    </xdr:from>
    <xdr:to>
      <xdr:col>3</xdr:col>
      <xdr:colOff>398127</xdr:colOff>
      <xdr:row>944</xdr:row>
      <xdr:rowOff>160002</xdr:rowOff>
    </xdr:to>
    <xdr:pic>
      <xdr:nvPicPr>
        <xdr:cNvPr id="835" name="Picture 834" descr="4.png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011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946</xdr:row>
      <xdr:rowOff>19050</xdr:rowOff>
    </xdr:from>
    <xdr:to>
      <xdr:col>3</xdr:col>
      <xdr:colOff>398127</xdr:colOff>
      <xdr:row>946</xdr:row>
      <xdr:rowOff>160002</xdr:rowOff>
    </xdr:to>
    <xdr:pic>
      <xdr:nvPicPr>
        <xdr:cNvPr id="836" name="Picture 835" descr="4.png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049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947</xdr:row>
      <xdr:rowOff>19050</xdr:rowOff>
    </xdr:from>
    <xdr:to>
      <xdr:col>3</xdr:col>
      <xdr:colOff>398127</xdr:colOff>
      <xdr:row>947</xdr:row>
      <xdr:rowOff>160002</xdr:rowOff>
    </xdr:to>
    <xdr:pic>
      <xdr:nvPicPr>
        <xdr:cNvPr id="837" name="Picture 836" descr="4.png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068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948</xdr:row>
      <xdr:rowOff>19050</xdr:rowOff>
    </xdr:from>
    <xdr:to>
      <xdr:col>3</xdr:col>
      <xdr:colOff>398127</xdr:colOff>
      <xdr:row>948</xdr:row>
      <xdr:rowOff>160002</xdr:rowOff>
    </xdr:to>
    <xdr:pic>
      <xdr:nvPicPr>
        <xdr:cNvPr id="838" name="Picture 837" descr="4.png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087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950</xdr:row>
      <xdr:rowOff>19050</xdr:rowOff>
    </xdr:from>
    <xdr:to>
      <xdr:col>3</xdr:col>
      <xdr:colOff>398127</xdr:colOff>
      <xdr:row>950</xdr:row>
      <xdr:rowOff>160002</xdr:rowOff>
    </xdr:to>
    <xdr:pic>
      <xdr:nvPicPr>
        <xdr:cNvPr id="839" name="Picture 838" descr="4.png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126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951</xdr:row>
      <xdr:rowOff>19050</xdr:rowOff>
    </xdr:from>
    <xdr:to>
      <xdr:col>3</xdr:col>
      <xdr:colOff>398127</xdr:colOff>
      <xdr:row>951</xdr:row>
      <xdr:rowOff>160002</xdr:rowOff>
    </xdr:to>
    <xdr:pic>
      <xdr:nvPicPr>
        <xdr:cNvPr id="840" name="Picture 839" descr="4.png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145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953</xdr:row>
      <xdr:rowOff>19050</xdr:rowOff>
    </xdr:from>
    <xdr:to>
      <xdr:col>3</xdr:col>
      <xdr:colOff>398127</xdr:colOff>
      <xdr:row>953</xdr:row>
      <xdr:rowOff>160002</xdr:rowOff>
    </xdr:to>
    <xdr:pic>
      <xdr:nvPicPr>
        <xdr:cNvPr id="841" name="Picture 840" descr="4.png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183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954</xdr:row>
      <xdr:rowOff>19050</xdr:rowOff>
    </xdr:from>
    <xdr:to>
      <xdr:col>3</xdr:col>
      <xdr:colOff>398127</xdr:colOff>
      <xdr:row>954</xdr:row>
      <xdr:rowOff>160002</xdr:rowOff>
    </xdr:to>
    <xdr:pic>
      <xdr:nvPicPr>
        <xdr:cNvPr id="842" name="Picture 841" descr="4.png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202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956</xdr:row>
      <xdr:rowOff>19050</xdr:rowOff>
    </xdr:from>
    <xdr:to>
      <xdr:col>3</xdr:col>
      <xdr:colOff>398127</xdr:colOff>
      <xdr:row>956</xdr:row>
      <xdr:rowOff>160002</xdr:rowOff>
    </xdr:to>
    <xdr:pic>
      <xdr:nvPicPr>
        <xdr:cNvPr id="843" name="Picture 842" descr="4.png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240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958</xdr:row>
      <xdr:rowOff>19050</xdr:rowOff>
    </xdr:from>
    <xdr:to>
      <xdr:col>3</xdr:col>
      <xdr:colOff>398127</xdr:colOff>
      <xdr:row>958</xdr:row>
      <xdr:rowOff>160002</xdr:rowOff>
    </xdr:to>
    <xdr:pic>
      <xdr:nvPicPr>
        <xdr:cNvPr id="844" name="Picture 843" descr="0.png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278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959</xdr:row>
      <xdr:rowOff>19050</xdr:rowOff>
    </xdr:from>
    <xdr:to>
      <xdr:col>3</xdr:col>
      <xdr:colOff>398127</xdr:colOff>
      <xdr:row>959</xdr:row>
      <xdr:rowOff>160002</xdr:rowOff>
    </xdr:to>
    <xdr:pic>
      <xdr:nvPicPr>
        <xdr:cNvPr id="845" name="Picture 844" descr="0.png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297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960</xdr:row>
      <xdr:rowOff>19050</xdr:rowOff>
    </xdr:from>
    <xdr:to>
      <xdr:col>3</xdr:col>
      <xdr:colOff>398127</xdr:colOff>
      <xdr:row>960</xdr:row>
      <xdr:rowOff>160002</xdr:rowOff>
    </xdr:to>
    <xdr:pic>
      <xdr:nvPicPr>
        <xdr:cNvPr id="846" name="Picture 845" descr="0.png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316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961</xdr:row>
      <xdr:rowOff>19050</xdr:rowOff>
    </xdr:from>
    <xdr:to>
      <xdr:col>3</xdr:col>
      <xdr:colOff>398127</xdr:colOff>
      <xdr:row>961</xdr:row>
      <xdr:rowOff>160002</xdr:rowOff>
    </xdr:to>
    <xdr:pic>
      <xdr:nvPicPr>
        <xdr:cNvPr id="847" name="Picture 846" descr="0.png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335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962</xdr:row>
      <xdr:rowOff>19050</xdr:rowOff>
    </xdr:from>
    <xdr:to>
      <xdr:col>3</xdr:col>
      <xdr:colOff>398127</xdr:colOff>
      <xdr:row>962</xdr:row>
      <xdr:rowOff>160002</xdr:rowOff>
    </xdr:to>
    <xdr:pic>
      <xdr:nvPicPr>
        <xdr:cNvPr id="848" name="Picture 847" descr="0.png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354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964</xdr:row>
      <xdr:rowOff>19050</xdr:rowOff>
    </xdr:from>
    <xdr:to>
      <xdr:col>3</xdr:col>
      <xdr:colOff>398127</xdr:colOff>
      <xdr:row>964</xdr:row>
      <xdr:rowOff>160002</xdr:rowOff>
    </xdr:to>
    <xdr:pic>
      <xdr:nvPicPr>
        <xdr:cNvPr id="849" name="Picture 848" descr="4.png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392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965</xdr:row>
      <xdr:rowOff>19050</xdr:rowOff>
    </xdr:from>
    <xdr:to>
      <xdr:col>3</xdr:col>
      <xdr:colOff>398127</xdr:colOff>
      <xdr:row>965</xdr:row>
      <xdr:rowOff>160002</xdr:rowOff>
    </xdr:to>
    <xdr:pic>
      <xdr:nvPicPr>
        <xdr:cNvPr id="850" name="Picture 849" descr="4.png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411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967</xdr:row>
      <xdr:rowOff>19050</xdr:rowOff>
    </xdr:from>
    <xdr:to>
      <xdr:col>3</xdr:col>
      <xdr:colOff>398127</xdr:colOff>
      <xdr:row>967</xdr:row>
      <xdr:rowOff>160002</xdr:rowOff>
    </xdr:to>
    <xdr:pic>
      <xdr:nvPicPr>
        <xdr:cNvPr id="851" name="Picture 850" descr="4.png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449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968</xdr:row>
      <xdr:rowOff>19050</xdr:rowOff>
    </xdr:from>
    <xdr:to>
      <xdr:col>3</xdr:col>
      <xdr:colOff>398127</xdr:colOff>
      <xdr:row>968</xdr:row>
      <xdr:rowOff>160002</xdr:rowOff>
    </xdr:to>
    <xdr:pic>
      <xdr:nvPicPr>
        <xdr:cNvPr id="852" name="Picture 851" descr="4.png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468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970</xdr:row>
      <xdr:rowOff>19050</xdr:rowOff>
    </xdr:from>
    <xdr:to>
      <xdr:col>3</xdr:col>
      <xdr:colOff>398127</xdr:colOff>
      <xdr:row>970</xdr:row>
      <xdr:rowOff>160002</xdr:rowOff>
    </xdr:to>
    <xdr:pic>
      <xdr:nvPicPr>
        <xdr:cNvPr id="853" name="Picture 852" descr="0.png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507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972</xdr:row>
      <xdr:rowOff>19050</xdr:rowOff>
    </xdr:from>
    <xdr:to>
      <xdr:col>3</xdr:col>
      <xdr:colOff>398127</xdr:colOff>
      <xdr:row>972</xdr:row>
      <xdr:rowOff>160002</xdr:rowOff>
    </xdr:to>
    <xdr:pic>
      <xdr:nvPicPr>
        <xdr:cNvPr id="854" name="Picture 853" descr="4.png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545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973</xdr:row>
      <xdr:rowOff>19050</xdr:rowOff>
    </xdr:from>
    <xdr:to>
      <xdr:col>3</xdr:col>
      <xdr:colOff>398127</xdr:colOff>
      <xdr:row>973</xdr:row>
      <xdr:rowOff>160002</xdr:rowOff>
    </xdr:to>
    <xdr:pic>
      <xdr:nvPicPr>
        <xdr:cNvPr id="855" name="Picture 854" descr="4.png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564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974</xdr:row>
      <xdr:rowOff>19050</xdr:rowOff>
    </xdr:from>
    <xdr:to>
      <xdr:col>3</xdr:col>
      <xdr:colOff>398127</xdr:colOff>
      <xdr:row>974</xdr:row>
      <xdr:rowOff>160002</xdr:rowOff>
    </xdr:to>
    <xdr:pic>
      <xdr:nvPicPr>
        <xdr:cNvPr id="856" name="Picture 855" descr="4.png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583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975</xdr:row>
      <xdr:rowOff>19050</xdr:rowOff>
    </xdr:from>
    <xdr:to>
      <xdr:col>3</xdr:col>
      <xdr:colOff>398127</xdr:colOff>
      <xdr:row>975</xdr:row>
      <xdr:rowOff>160002</xdr:rowOff>
    </xdr:to>
    <xdr:pic>
      <xdr:nvPicPr>
        <xdr:cNvPr id="857" name="Picture 856" descr="4.png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602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976</xdr:row>
      <xdr:rowOff>19050</xdr:rowOff>
    </xdr:from>
    <xdr:to>
      <xdr:col>3</xdr:col>
      <xdr:colOff>398127</xdr:colOff>
      <xdr:row>976</xdr:row>
      <xdr:rowOff>160002</xdr:rowOff>
    </xdr:to>
    <xdr:pic>
      <xdr:nvPicPr>
        <xdr:cNvPr id="858" name="Picture 857" descr="4.png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621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977</xdr:row>
      <xdr:rowOff>19050</xdr:rowOff>
    </xdr:from>
    <xdr:to>
      <xdr:col>3</xdr:col>
      <xdr:colOff>398127</xdr:colOff>
      <xdr:row>977</xdr:row>
      <xdr:rowOff>160002</xdr:rowOff>
    </xdr:to>
    <xdr:pic>
      <xdr:nvPicPr>
        <xdr:cNvPr id="859" name="Picture 858" descr="3.png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8640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979</xdr:row>
      <xdr:rowOff>19050</xdr:rowOff>
    </xdr:from>
    <xdr:to>
      <xdr:col>3</xdr:col>
      <xdr:colOff>398127</xdr:colOff>
      <xdr:row>979</xdr:row>
      <xdr:rowOff>160002</xdr:rowOff>
    </xdr:to>
    <xdr:pic>
      <xdr:nvPicPr>
        <xdr:cNvPr id="860" name="Picture 859" descr="4.png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678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980</xdr:row>
      <xdr:rowOff>19050</xdr:rowOff>
    </xdr:from>
    <xdr:to>
      <xdr:col>3</xdr:col>
      <xdr:colOff>398127</xdr:colOff>
      <xdr:row>980</xdr:row>
      <xdr:rowOff>160002</xdr:rowOff>
    </xdr:to>
    <xdr:pic>
      <xdr:nvPicPr>
        <xdr:cNvPr id="861" name="Picture 860" descr="4.png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697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981</xdr:row>
      <xdr:rowOff>19050</xdr:rowOff>
    </xdr:from>
    <xdr:to>
      <xdr:col>3</xdr:col>
      <xdr:colOff>398127</xdr:colOff>
      <xdr:row>981</xdr:row>
      <xdr:rowOff>160002</xdr:rowOff>
    </xdr:to>
    <xdr:pic>
      <xdr:nvPicPr>
        <xdr:cNvPr id="862" name="Picture 861" descr="0.png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716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983</xdr:row>
      <xdr:rowOff>19050</xdr:rowOff>
    </xdr:from>
    <xdr:to>
      <xdr:col>3</xdr:col>
      <xdr:colOff>398127</xdr:colOff>
      <xdr:row>983</xdr:row>
      <xdr:rowOff>160002</xdr:rowOff>
    </xdr:to>
    <xdr:pic>
      <xdr:nvPicPr>
        <xdr:cNvPr id="863" name="Picture 862" descr="4.png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754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984</xdr:row>
      <xdr:rowOff>19050</xdr:rowOff>
    </xdr:from>
    <xdr:to>
      <xdr:col>3</xdr:col>
      <xdr:colOff>398127</xdr:colOff>
      <xdr:row>984</xdr:row>
      <xdr:rowOff>160002</xdr:rowOff>
    </xdr:to>
    <xdr:pic>
      <xdr:nvPicPr>
        <xdr:cNvPr id="864" name="Picture 863" descr="4.png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773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986</xdr:row>
      <xdr:rowOff>19050</xdr:rowOff>
    </xdr:from>
    <xdr:to>
      <xdr:col>3</xdr:col>
      <xdr:colOff>398127</xdr:colOff>
      <xdr:row>986</xdr:row>
      <xdr:rowOff>160002</xdr:rowOff>
    </xdr:to>
    <xdr:pic>
      <xdr:nvPicPr>
        <xdr:cNvPr id="865" name="Picture 864" descr="0.png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811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987</xdr:row>
      <xdr:rowOff>19050</xdr:rowOff>
    </xdr:from>
    <xdr:to>
      <xdr:col>3</xdr:col>
      <xdr:colOff>398127</xdr:colOff>
      <xdr:row>987</xdr:row>
      <xdr:rowOff>160002</xdr:rowOff>
    </xdr:to>
    <xdr:pic>
      <xdr:nvPicPr>
        <xdr:cNvPr id="866" name="Picture 865" descr="4.png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830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989</xdr:row>
      <xdr:rowOff>19050</xdr:rowOff>
    </xdr:from>
    <xdr:to>
      <xdr:col>3</xdr:col>
      <xdr:colOff>398127</xdr:colOff>
      <xdr:row>989</xdr:row>
      <xdr:rowOff>160002</xdr:rowOff>
    </xdr:to>
    <xdr:pic>
      <xdr:nvPicPr>
        <xdr:cNvPr id="867" name="Picture 866" descr="4.png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869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990</xdr:row>
      <xdr:rowOff>19050</xdr:rowOff>
    </xdr:from>
    <xdr:to>
      <xdr:col>3</xdr:col>
      <xdr:colOff>398127</xdr:colOff>
      <xdr:row>990</xdr:row>
      <xdr:rowOff>160002</xdr:rowOff>
    </xdr:to>
    <xdr:pic>
      <xdr:nvPicPr>
        <xdr:cNvPr id="868" name="Picture 867" descr="0.png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888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991</xdr:row>
      <xdr:rowOff>19050</xdr:rowOff>
    </xdr:from>
    <xdr:to>
      <xdr:col>3</xdr:col>
      <xdr:colOff>398127</xdr:colOff>
      <xdr:row>991</xdr:row>
      <xdr:rowOff>160002</xdr:rowOff>
    </xdr:to>
    <xdr:pic>
      <xdr:nvPicPr>
        <xdr:cNvPr id="869" name="Picture 868" descr="0.png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907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992</xdr:row>
      <xdr:rowOff>19050</xdr:rowOff>
    </xdr:from>
    <xdr:to>
      <xdr:col>3</xdr:col>
      <xdr:colOff>398127</xdr:colOff>
      <xdr:row>992</xdr:row>
      <xdr:rowOff>160002</xdr:rowOff>
    </xdr:to>
    <xdr:pic>
      <xdr:nvPicPr>
        <xdr:cNvPr id="870" name="Picture 869" descr="0.png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8926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993</xdr:row>
      <xdr:rowOff>19050</xdr:rowOff>
    </xdr:from>
    <xdr:to>
      <xdr:col>3</xdr:col>
      <xdr:colOff>398127</xdr:colOff>
      <xdr:row>993</xdr:row>
      <xdr:rowOff>160002</xdr:rowOff>
    </xdr:to>
    <xdr:pic>
      <xdr:nvPicPr>
        <xdr:cNvPr id="871" name="Picture 870" descr="4.png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945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994</xdr:row>
      <xdr:rowOff>19050</xdr:rowOff>
    </xdr:from>
    <xdr:to>
      <xdr:col>3</xdr:col>
      <xdr:colOff>398127</xdr:colOff>
      <xdr:row>994</xdr:row>
      <xdr:rowOff>160002</xdr:rowOff>
    </xdr:to>
    <xdr:pic>
      <xdr:nvPicPr>
        <xdr:cNvPr id="872" name="Picture 871" descr="4.png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8964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996</xdr:row>
      <xdr:rowOff>19050</xdr:rowOff>
    </xdr:from>
    <xdr:to>
      <xdr:col>3</xdr:col>
      <xdr:colOff>398127</xdr:colOff>
      <xdr:row>996</xdr:row>
      <xdr:rowOff>160002</xdr:rowOff>
    </xdr:to>
    <xdr:pic>
      <xdr:nvPicPr>
        <xdr:cNvPr id="873" name="Picture 872" descr="4.png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002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997</xdr:row>
      <xdr:rowOff>19050</xdr:rowOff>
    </xdr:from>
    <xdr:to>
      <xdr:col>3</xdr:col>
      <xdr:colOff>398127</xdr:colOff>
      <xdr:row>997</xdr:row>
      <xdr:rowOff>160002</xdr:rowOff>
    </xdr:to>
    <xdr:pic>
      <xdr:nvPicPr>
        <xdr:cNvPr id="874" name="Picture 873" descr="4.png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021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999</xdr:row>
      <xdr:rowOff>19050</xdr:rowOff>
    </xdr:from>
    <xdr:to>
      <xdr:col>3</xdr:col>
      <xdr:colOff>398127</xdr:colOff>
      <xdr:row>999</xdr:row>
      <xdr:rowOff>160002</xdr:rowOff>
    </xdr:to>
    <xdr:pic>
      <xdr:nvPicPr>
        <xdr:cNvPr id="875" name="Picture 874" descr="0.png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059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1000</xdr:row>
      <xdr:rowOff>19050</xdr:rowOff>
    </xdr:from>
    <xdr:to>
      <xdr:col>3</xdr:col>
      <xdr:colOff>398127</xdr:colOff>
      <xdr:row>1000</xdr:row>
      <xdr:rowOff>160002</xdr:rowOff>
    </xdr:to>
    <xdr:pic>
      <xdr:nvPicPr>
        <xdr:cNvPr id="876" name="Picture 875" descr="0.png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078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1001</xdr:row>
      <xdr:rowOff>19050</xdr:rowOff>
    </xdr:from>
    <xdr:to>
      <xdr:col>3</xdr:col>
      <xdr:colOff>398127</xdr:colOff>
      <xdr:row>1001</xdr:row>
      <xdr:rowOff>160002</xdr:rowOff>
    </xdr:to>
    <xdr:pic>
      <xdr:nvPicPr>
        <xdr:cNvPr id="877" name="Picture 876" descr="0.png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097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1003</xdr:row>
      <xdr:rowOff>19050</xdr:rowOff>
    </xdr:from>
    <xdr:to>
      <xdr:col>3</xdr:col>
      <xdr:colOff>398127</xdr:colOff>
      <xdr:row>1003</xdr:row>
      <xdr:rowOff>160002</xdr:rowOff>
    </xdr:to>
    <xdr:pic>
      <xdr:nvPicPr>
        <xdr:cNvPr id="878" name="Picture 877" descr="4.png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135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1005</xdr:row>
      <xdr:rowOff>19050</xdr:rowOff>
    </xdr:from>
    <xdr:to>
      <xdr:col>3</xdr:col>
      <xdr:colOff>398127</xdr:colOff>
      <xdr:row>1005</xdr:row>
      <xdr:rowOff>160002</xdr:rowOff>
    </xdr:to>
    <xdr:pic>
      <xdr:nvPicPr>
        <xdr:cNvPr id="879" name="Picture 878" descr="2.png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9173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1006</xdr:row>
      <xdr:rowOff>19050</xdr:rowOff>
    </xdr:from>
    <xdr:to>
      <xdr:col>3</xdr:col>
      <xdr:colOff>398127</xdr:colOff>
      <xdr:row>1006</xdr:row>
      <xdr:rowOff>160002</xdr:rowOff>
    </xdr:to>
    <xdr:pic>
      <xdr:nvPicPr>
        <xdr:cNvPr id="880" name="Picture 879" descr="4.png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192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1007</xdr:row>
      <xdr:rowOff>19050</xdr:rowOff>
    </xdr:from>
    <xdr:to>
      <xdr:col>3</xdr:col>
      <xdr:colOff>398127</xdr:colOff>
      <xdr:row>1007</xdr:row>
      <xdr:rowOff>160002</xdr:rowOff>
    </xdr:to>
    <xdr:pic>
      <xdr:nvPicPr>
        <xdr:cNvPr id="881" name="Picture 880" descr="3.png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9211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1008</xdr:row>
      <xdr:rowOff>19050</xdr:rowOff>
    </xdr:from>
    <xdr:to>
      <xdr:col>3</xdr:col>
      <xdr:colOff>398127</xdr:colOff>
      <xdr:row>1008</xdr:row>
      <xdr:rowOff>160002</xdr:rowOff>
    </xdr:to>
    <xdr:pic>
      <xdr:nvPicPr>
        <xdr:cNvPr id="882" name="Picture 881" descr="4.png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230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1009</xdr:row>
      <xdr:rowOff>19050</xdr:rowOff>
    </xdr:from>
    <xdr:to>
      <xdr:col>3</xdr:col>
      <xdr:colOff>398127</xdr:colOff>
      <xdr:row>1009</xdr:row>
      <xdr:rowOff>160002</xdr:rowOff>
    </xdr:to>
    <xdr:pic>
      <xdr:nvPicPr>
        <xdr:cNvPr id="883" name="Picture 882" descr="4.png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250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1011</xdr:row>
      <xdr:rowOff>19050</xdr:rowOff>
    </xdr:from>
    <xdr:to>
      <xdr:col>3</xdr:col>
      <xdr:colOff>398127</xdr:colOff>
      <xdr:row>1011</xdr:row>
      <xdr:rowOff>160002</xdr:rowOff>
    </xdr:to>
    <xdr:pic>
      <xdr:nvPicPr>
        <xdr:cNvPr id="884" name="Picture 883" descr="4.png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288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1012</xdr:row>
      <xdr:rowOff>19050</xdr:rowOff>
    </xdr:from>
    <xdr:to>
      <xdr:col>3</xdr:col>
      <xdr:colOff>398127</xdr:colOff>
      <xdr:row>1012</xdr:row>
      <xdr:rowOff>160002</xdr:rowOff>
    </xdr:to>
    <xdr:pic>
      <xdr:nvPicPr>
        <xdr:cNvPr id="885" name="Picture 884" descr="4.png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307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1013</xdr:row>
      <xdr:rowOff>19050</xdr:rowOff>
    </xdr:from>
    <xdr:to>
      <xdr:col>3</xdr:col>
      <xdr:colOff>398127</xdr:colOff>
      <xdr:row>1013</xdr:row>
      <xdr:rowOff>160002</xdr:rowOff>
    </xdr:to>
    <xdr:pic>
      <xdr:nvPicPr>
        <xdr:cNvPr id="886" name="Picture 885" descr="0.png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326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1014</xdr:row>
      <xdr:rowOff>19050</xdr:rowOff>
    </xdr:from>
    <xdr:to>
      <xdr:col>3</xdr:col>
      <xdr:colOff>398127</xdr:colOff>
      <xdr:row>1014</xdr:row>
      <xdr:rowOff>160002</xdr:rowOff>
    </xdr:to>
    <xdr:pic>
      <xdr:nvPicPr>
        <xdr:cNvPr id="887" name="Picture 886" descr="2.png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9345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1015</xdr:row>
      <xdr:rowOff>19050</xdr:rowOff>
    </xdr:from>
    <xdr:to>
      <xdr:col>3</xdr:col>
      <xdr:colOff>398127</xdr:colOff>
      <xdr:row>1015</xdr:row>
      <xdr:rowOff>160002</xdr:rowOff>
    </xdr:to>
    <xdr:pic>
      <xdr:nvPicPr>
        <xdr:cNvPr id="888" name="Picture 887" descr="2.png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19364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1017</xdr:row>
      <xdr:rowOff>19050</xdr:rowOff>
    </xdr:from>
    <xdr:to>
      <xdr:col>3</xdr:col>
      <xdr:colOff>398127</xdr:colOff>
      <xdr:row>1017</xdr:row>
      <xdr:rowOff>160002</xdr:rowOff>
    </xdr:to>
    <xdr:pic>
      <xdr:nvPicPr>
        <xdr:cNvPr id="889" name="Picture 888" descr="0.png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402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1018</xdr:row>
      <xdr:rowOff>19050</xdr:rowOff>
    </xdr:from>
    <xdr:to>
      <xdr:col>3</xdr:col>
      <xdr:colOff>398127</xdr:colOff>
      <xdr:row>1018</xdr:row>
      <xdr:rowOff>160002</xdr:rowOff>
    </xdr:to>
    <xdr:pic>
      <xdr:nvPicPr>
        <xdr:cNvPr id="890" name="Picture 889" descr="4.png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421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1019</xdr:row>
      <xdr:rowOff>19050</xdr:rowOff>
    </xdr:from>
    <xdr:to>
      <xdr:col>3</xdr:col>
      <xdr:colOff>398127</xdr:colOff>
      <xdr:row>1019</xdr:row>
      <xdr:rowOff>160002</xdr:rowOff>
    </xdr:to>
    <xdr:pic>
      <xdr:nvPicPr>
        <xdr:cNvPr id="891" name="Picture 890" descr="0.png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440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1020</xdr:row>
      <xdr:rowOff>19050</xdr:rowOff>
    </xdr:from>
    <xdr:to>
      <xdr:col>3</xdr:col>
      <xdr:colOff>398127</xdr:colOff>
      <xdr:row>1020</xdr:row>
      <xdr:rowOff>160002</xdr:rowOff>
    </xdr:to>
    <xdr:pic>
      <xdr:nvPicPr>
        <xdr:cNvPr id="892" name="Picture 891" descr="0.png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459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1021</xdr:row>
      <xdr:rowOff>19050</xdr:rowOff>
    </xdr:from>
    <xdr:to>
      <xdr:col>3</xdr:col>
      <xdr:colOff>398127</xdr:colOff>
      <xdr:row>1021</xdr:row>
      <xdr:rowOff>160002</xdr:rowOff>
    </xdr:to>
    <xdr:pic>
      <xdr:nvPicPr>
        <xdr:cNvPr id="893" name="Picture 892" descr="0.png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478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1022</xdr:row>
      <xdr:rowOff>19050</xdr:rowOff>
    </xdr:from>
    <xdr:to>
      <xdr:col>3</xdr:col>
      <xdr:colOff>398127</xdr:colOff>
      <xdr:row>1022</xdr:row>
      <xdr:rowOff>160002</xdr:rowOff>
    </xdr:to>
    <xdr:pic>
      <xdr:nvPicPr>
        <xdr:cNvPr id="894" name="Picture 893" descr="0.png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497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1024</xdr:row>
      <xdr:rowOff>19050</xdr:rowOff>
    </xdr:from>
    <xdr:to>
      <xdr:col>3</xdr:col>
      <xdr:colOff>398127</xdr:colOff>
      <xdr:row>1024</xdr:row>
      <xdr:rowOff>160002</xdr:rowOff>
    </xdr:to>
    <xdr:pic>
      <xdr:nvPicPr>
        <xdr:cNvPr id="895" name="Picture 894" descr="4.png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535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1025</xdr:row>
      <xdr:rowOff>19050</xdr:rowOff>
    </xdr:from>
    <xdr:to>
      <xdr:col>3</xdr:col>
      <xdr:colOff>398127</xdr:colOff>
      <xdr:row>1025</xdr:row>
      <xdr:rowOff>160002</xdr:rowOff>
    </xdr:to>
    <xdr:pic>
      <xdr:nvPicPr>
        <xdr:cNvPr id="896" name="Picture 895" descr="4.png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554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1026</xdr:row>
      <xdr:rowOff>19050</xdr:rowOff>
    </xdr:from>
    <xdr:to>
      <xdr:col>3</xdr:col>
      <xdr:colOff>398127</xdr:colOff>
      <xdr:row>1026</xdr:row>
      <xdr:rowOff>160002</xdr:rowOff>
    </xdr:to>
    <xdr:pic>
      <xdr:nvPicPr>
        <xdr:cNvPr id="897" name="Picture 896" descr="4.png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573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1027</xdr:row>
      <xdr:rowOff>19050</xdr:rowOff>
    </xdr:from>
    <xdr:to>
      <xdr:col>3</xdr:col>
      <xdr:colOff>398127</xdr:colOff>
      <xdr:row>1027</xdr:row>
      <xdr:rowOff>160002</xdr:rowOff>
    </xdr:to>
    <xdr:pic>
      <xdr:nvPicPr>
        <xdr:cNvPr id="898" name="Picture 897" descr="4.png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592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1028</xdr:row>
      <xdr:rowOff>19050</xdr:rowOff>
    </xdr:from>
    <xdr:to>
      <xdr:col>3</xdr:col>
      <xdr:colOff>398127</xdr:colOff>
      <xdr:row>1028</xdr:row>
      <xdr:rowOff>160002</xdr:rowOff>
    </xdr:to>
    <xdr:pic>
      <xdr:nvPicPr>
        <xdr:cNvPr id="899" name="Picture 898" descr="4.png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611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1029</xdr:row>
      <xdr:rowOff>19050</xdr:rowOff>
    </xdr:from>
    <xdr:to>
      <xdr:col>3</xdr:col>
      <xdr:colOff>398127</xdr:colOff>
      <xdr:row>1029</xdr:row>
      <xdr:rowOff>160002</xdr:rowOff>
    </xdr:to>
    <xdr:pic>
      <xdr:nvPicPr>
        <xdr:cNvPr id="900" name="Picture 899" descr="4.png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631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1030</xdr:row>
      <xdr:rowOff>19050</xdr:rowOff>
    </xdr:from>
    <xdr:to>
      <xdr:col>3</xdr:col>
      <xdr:colOff>398127</xdr:colOff>
      <xdr:row>1030</xdr:row>
      <xdr:rowOff>160002</xdr:rowOff>
    </xdr:to>
    <xdr:pic>
      <xdr:nvPicPr>
        <xdr:cNvPr id="901" name="Picture 900" descr="4.png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650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1031</xdr:row>
      <xdr:rowOff>19050</xdr:rowOff>
    </xdr:from>
    <xdr:to>
      <xdr:col>3</xdr:col>
      <xdr:colOff>398127</xdr:colOff>
      <xdr:row>1031</xdr:row>
      <xdr:rowOff>160002</xdr:rowOff>
    </xdr:to>
    <xdr:pic>
      <xdr:nvPicPr>
        <xdr:cNvPr id="902" name="Picture 901" descr="0.png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669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1032</xdr:row>
      <xdr:rowOff>19050</xdr:rowOff>
    </xdr:from>
    <xdr:to>
      <xdr:col>3</xdr:col>
      <xdr:colOff>398127</xdr:colOff>
      <xdr:row>1032</xdr:row>
      <xdr:rowOff>160002</xdr:rowOff>
    </xdr:to>
    <xdr:pic>
      <xdr:nvPicPr>
        <xdr:cNvPr id="903" name="Picture 902" descr="0.png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688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1033</xdr:row>
      <xdr:rowOff>19050</xdr:rowOff>
    </xdr:from>
    <xdr:to>
      <xdr:col>3</xdr:col>
      <xdr:colOff>398127</xdr:colOff>
      <xdr:row>1033</xdr:row>
      <xdr:rowOff>160002</xdr:rowOff>
    </xdr:to>
    <xdr:pic>
      <xdr:nvPicPr>
        <xdr:cNvPr id="904" name="Picture 903" descr="4.png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707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1034</xdr:row>
      <xdr:rowOff>19050</xdr:rowOff>
    </xdr:from>
    <xdr:to>
      <xdr:col>3</xdr:col>
      <xdr:colOff>398127</xdr:colOff>
      <xdr:row>1034</xdr:row>
      <xdr:rowOff>160002</xdr:rowOff>
    </xdr:to>
    <xdr:pic>
      <xdr:nvPicPr>
        <xdr:cNvPr id="905" name="Picture 904" descr="4.png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726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1035</xdr:row>
      <xdr:rowOff>19050</xdr:rowOff>
    </xdr:from>
    <xdr:to>
      <xdr:col>3</xdr:col>
      <xdr:colOff>398127</xdr:colOff>
      <xdr:row>1035</xdr:row>
      <xdr:rowOff>160002</xdr:rowOff>
    </xdr:to>
    <xdr:pic>
      <xdr:nvPicPr>
        <xdr:cNvPr id="906" name="Picture 905" descr="0.png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745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1037</xdr:row>
      <xdr:rowOff>19050</xdr:rowOff>
    </xdr:from>
    <xdr:to>
      <xdr:col>3</xdr:col>
      <xdr:colOff>398127</xdr:colOff>
      <xdr:row>1037</xdr:row>
      <xdr:rowOff>160002</xdr:rowOff>
    </xdr:to>
    <xdr:pic>
      <xdr:nvPicPr>
        <xdr:cNvPr id="907" name="Picture 906" descr="3.png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19783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1038</xdr:row>
      <xdr:rowOff>19050</xdr:rowOff>
    </xdr:from>
    <xdr:to>
      <xdr:col>3</xdr:col>
      <xdr:colOff>398127</xdr:colOff>
      <xdr:row>1038</xdr:row>
      <xdr:rowOff>160002</xdr:rowOff>
    </xdr:to>
    <xdr:pic>
      <xdr:nvPicPr>
        <xdr:cNvPr id="908" name="Picture 907" descr="4.png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802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1039</xdr:row>
      <xdr:rowOff>19050</xdr:rowOff>
    </xdr:from>
    <xdr:to>
      <xdr:col>3</xdr:col>
      <xdr:colOff>398127</xdr:colOff>
      <xdr:row>1039</xdr:row>
      <xdr:rowOff>160002</xdr:rowOff>
    </xdr:to>
    <xdr:pic>
      <xdr:nvPicPr>
        <xdr:cNvPr id="909" name="Picture 908" descr="4.png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821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1040</xdr:row>
      <xdr:rowOff>19050</xdr:rowOff>
    </xdr:from>
    <xdr:to>
      <xdr:col>3</xdr:col>
      <xdr:colOff>398127</xdr:colOff>
      <xdr:row>1040</xdr:row>
      <xdr:rowOff>160002</xdr:rowOff>
    </xdr:to>
    <xdr:pic>
      <xdr:nvPicPr>
        <xdr:cNvPr id="910" name="Picture 909" descr="0.png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840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1041</xdr:row>
      <xdr:rowOff>19050</xdr:rowOff>
    </xdr:from>
    <xdr:to>
      <xdr:col>3</xdr:col>
      <xdr:colOff>398127</xdr:colOff>
      <xdr:row>1041</xdr:row>
      <xdr:rowOff>160002</xdr:rowOff>
    </xdr:to>
    <xdr:pic>
      <xdr:nvPicPr>
        <xdr:cNvPr id="911" name="Picture 910" descr="4.png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859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1042</xdr:row>
      <xdr:rowOff>19050</xdr:rowOff>
    </xdr:from>
    <xdr:to>
      <xdr:col>3</xdr:col>
      <xdr:colOff>398127</xdr:colOff>
      <xdr:row>1042</xdr:row>
      <xdr:rowOff>160002</xdr:rowOff>
    </xdr:to>
    <xdr:pic>
      <xdr:nvPicPr>
        <xdr:cNvPr id="912" name="Picture 911" descr="4.png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878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1043</xdr:row>
      <xdr:rowOff>19050</xdr:rowOff>
    </xdr:from>
    <xdr:to>
      <xdr:col>3</xdr:col>
      <xdr:colOff>398127</xdr:colOff>
      <xdr:row>1043</xdr:row>
      <xdr:rowOff>160002</xdr:rowOff>
    </xdr:to>
    <xdr:pic>
      <xdr:nvPicPr>
        <xdr:cNvPr id="913" name="Picture 912" descr="0.png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897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1044</xdr:row>
      <xdr:rowOff>19050</xdr:rowOff>
    </xdr:from>
    <xdr:to>
      <xdr:col>3</xdr:col>
      <xdr:colOff>398127</xdr:colOff>
      <xdr:row>1044</xdr:row>
      <xdr:rowOff>160002</xdr:rowOff>
    </xdr:to>
    <xdr:pic>
      <xdr:nvPicPr>
        <xdr:cNvPr id="914" name="Picture 913" descr="0.png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916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1045</xdr:row>
      <xdr:rowOff>19050</xdr:rowOff>
    </xdr:from>
    <xdr:to>
      <xdr:col>3</xdr:col>
      <xdr:colOff>398127</xdr:colOff>
      <xdr:row>1045</xdr:row>
      <xdr:rowOff>160002</xdr:rowOff>
    </xdr:to>
    <xdr:pic>
      <xdr:nvPicPr>
        <xdr:cNvPr id="915" name="Picture 914" descr="0.png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19935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1047</xdr:row>
      <xdr:rowOff>19050</xdr:rowOff>
    </xdr:from>
    <xdr:to>
      <xdr:col>3</xdr:col>
      <xdr:colOff>398127</xdr:colOff>
      <xdr:row>1047</xdr:row>
      <xdr:rowOff>160002</xdr:rowOff>
    </xdr:to>
    <xdr:pic>
      <xdr:nvPicPr>
        <xdr:cNvPr id="916" name="Picture 915" descr="4.png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9973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1048</xdr:row>
      <xdr:rowOff>19050</xdr:rowOff>
    </xdr:from>
    <xdr:to>
      <xdr:col>3</xdr:col>
      <xdr:colOff>398127</xdr:colOff>
      <xdr:row>1048</xdr:row>
      <xdr:rowOff>160002</xdr:rowOff>
    </xdr:to>
    <xdr:pic>
      <xdr:nvPicPr>
        <xdr:cNvPr id="917" name="Picture 916" descr="1.png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19992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1049</xdr:row>
      <xdr:rowOff>19050</xdr:rowOff>
    </xdr:from>
    <xdr:to>
      <xdr:col>3</xdr:col>
      <xdr:colOff>398127</xdr:colOff>
      <xdr:row>1049</xdr:row>
      <xdr:rowOff>160002</xdr:rowOff>
    </xdr:to>
    <xdr:pic>
      <xdr:nvPicPr>
        <xdr:cNvPr id="918" name="Picture 917" descr="4.png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012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1050</xdr:row>
      <xdr:rowOff>19050</xdr:rowOff>
    </xdr:from>
    <xdr:to>
      <xdr:col>3</xdr:col>
      <xdr:colOff>398127</xdr:colOff>
      <xdr:row>1050</xdr:row>
      <xdr:rowOff>160002</xdr:rowOff>
    </xdr:to>
    <xdr:pic>
      <xdr:nvPicPr>
        <xdr:cNvPr id="919" name="Picture 918" descr="4.png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031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1051</xdr:row>
      <xdr:rowOff>19050</xdr:rowOff>
    </xdr:from>
    <xdr:to>
      <xdr:col>3</xdr:col>
      <xdr:colOff>398127</xdr:colOff>
      <xdr:row>1051</xdr:row>
      <xdr:rowOff>160002</xdr:rowOff>
    </xdr:to>
    <xdr:pic>
      <xdr:nvPicPr>
        <xdr:cNvPr id="920" name="Picture 919" descr="4.png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050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1052</xdr:row>
      <xdr:rowOff>19050</xdr:rowOff>
    </xdr:from>
    <xdr:to>
      <xdr:col>3</xdr:col>
      <xdr:colOff>398127</xdr:colOff>
      <xdr:row>1052</xdr:row>
      <xdr:rowOff>160002</xdr:rowOff>
    </xdr:to>
    <xdr:pic>
      <xdr:nvPicPr>
        <xdr:cNvPr id="921" name="Picture 920" descr="0.png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069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1053</xdr:row>
      <xdr:rowOff>19050</xdr:rowOff>
    </xdr:from>
    <xdr:to>
      <xdr:col>3</xdr:col>
      <xdr:colOff>398127</xdr:colOff>
      <xdr:row>1053</xdr:row>
      <xdr:rowOff>160002</xdr:rowOff>
    </xdr:to>
    <xdr:pic>
      <xdr:nvPicPr>
        <xdr:cNvPr id="922" name="Picture 921" descr="0.png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088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1054</xdr:row>
      <xdr:rowOff>19050</xdr:rowOff>
    </xdr:from>
    <xdr:to>
      <xdr:col>3</xdr:col>
      <xdr:colOff>398127</xdr:colOff>
      <xdr:row>1054</xdr:row>
      <xdr:rowOff>160002</xdr:rowOff>
    </xdr:to>
    <xdr:pic>
      <xdr:nvPicPr>
        <xdr:cNvPr id="923" name="Picture 922" descr="4.png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107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1055</xdr:row>
      <xdr:rowOff>19050</xdr:rowOff>
    </xdr:from>
    <xdr:to>
      <xdr:col>3</xdr:col>
      <xdr:colOff>398127</xdr:colOff>
      <xdr:row>1055</xdr:row>
      <xdr:rowOff>160002</xdr:rowOff>
    </xdr:to>
    <xdr:pic>
      <xdr:nvPicPr>
        <xdr:cNvPr id="924" name="Picture 923" descr="4.png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126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1056</xdr:row>
      <xdr:rowOff>19050</xdr:rowOff>
    </xdr:from>
    <xdr:to>
      <xdr:col>3</xdr:col>
      <xdr:colOff>398127</xdr:colOff>
      <xdr:row>1056</xdr:row>
      <xdr:rowOff>160002</xdr:rowOff>
    </xdr:to>
    <xdr:pic>
      <xdr:nvPicPr>
        <xdr:cNvPr id="925" name="Picture 924" descr="4.png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145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1057</xdr:row>
      <xdr:rowOff>19050</xdr:rowOff>
    </xdr:from>
    <xdr:to>
      <xdr:col>3</xdr:col>
      <xdr:colOff>398127</xdr:colOff>
      <xdr:row>1057</xdr:row>
      <xdr:rowOff>160002</xdr:rowOff>
    </xdr:to>
    <xdr:pic>
      <xdr:nvPicPr>
        <xdr:cNvPr id="926" name="Picture 925" descr="2.png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20164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1059</xdr:row>
      <xdr:rowOff>19050</xdr:rowOff>
    </xdr:from>
    <xdr:to>
      <xdr:col>3</xdr:col>
      <xdr:colOff>398127</xdr:colOff>
      <xdr:row>1059</xdr:row>
      <xdr:rowOff>160002</xdr:rowOff>
    </xdr:to>
    <xdr:pic>
      <xdr:nvPicPr>
        <xdr:cNvPr id="927" name="Picture 926" descr="4.png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202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1060</xdr:row>
      <xdr:rowOff>19050</xdr:rowOff>
    </xdr:from>
    <xdr:to>
      <xdr:col>3</xdr:col>
      <xdr:colOff>398127</xdr:colOff>
      <xdr:row>1060</xdr:row>
      <xdr:rowOff>160002</xdr:rowOff>
    </xdr:to>
    <xdr:pic>
      <xdr:nvPicPr>
        <xdr:cNvPr id="928" name="Picture 927" descr="4.png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221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1061</xdr:row>
      <xdr:rowOff>19050</xdr:rowOff>
    </xdr:from>
    <xdr:to>
      <xdr:col>3</xdr:col>
      <xdr:colOff>398127</xdr:colOff>
      <xdr:row>1061</xdr:row>
      <xdr:rowOff>160002</xdr:rowOff>
    </xdr:to>
    <xdr:pic>
      <xdr:nvPicPr>
        <xdr:cNvPr id="929" name="Picture 928" descr="4.png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240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1062</xdr:row>
      <xdr:rowOff>19050</xdr:rowOff>
    </xdr:from>
    <xdr:to>
      <xdr:col>3</xdr:col>
      <xdr:colOff>398127</xdr:colOff>
      <xdr:row>1062</xdr:row>
      <xdr:rowOff>160002</xdr:rowOff>
    </xdr:to>
    <xdr:pic>
      <xdr:nvPicPr>
        <xdr:cNvPr id="930" name="Picture 929" descr="4.png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259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1064</xdr:row>
      <xdr:rowOff>19050</xdr:rowOff>
    </xdr:from>
    <xdr:to>
      <xdr:col>3</xdr:col>
      <xdr:colOff>398127</xdr:colOff>
      <xdr:row>1064</xdr:row>
      <xdr:rowOff>160002</xdr:rowOff>
    </xdr:to>
    <xdr:pic>
      <xdr:nvPicPr>
        <xdr:cNvPr id="931" name="Picture 930" descr="4.png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297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1065</xdr:row>
      <xdr:rowOff>19050</xdr:rowOff>
    </xdr:from>
    <xdr:to>
      <xdr:col>3</xdr:col>
      <xdr:colOff>398127</xdr:colOff>
      <xdr:row>1065</xdr:row>
      <xdr:rowOff>160002</xdr:rowOff>
    </xdr:to>
    <xdr:pic>
      <xdr:nvPicPr>
        <xdr:cNvPr id="932" name="Picture 931" descr="2.png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20316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1067</xdr:row>
      <xdr:rowOff>19050</xdr:rowOff>
    </xdr:from>
    <xdr:to>
      <xdr:col>3</xdr:col>
      <xdr:colOff>398127</xdr:colOff>
      <xdr:row>1067</xdr:row>
      <xdr:rowOff>160002</xdr:rowOff>
    </xdr:to>
    <xdr:pic>
      <xdr:nvPicPr>
        <xdr:cNvPr id="933" name="Picture 932" descr="0.png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354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1068</xdr:row>
      <xdr:rowOff>19050</xdr:rowOff>
    </xdr:from>
    <xdr:to>
      <xdr:col>3</xdr:col>
      <xdr:colOff>398127</xdr:colOff>
      <xdr:row>1068</xdr:row>
      <xdr:rowOff>160002</xdr:rowOff>
    </xdr:to>
    <xdr:pic>
      <xdr:nvPicPr>
        <xdr:cNvPr id="934" name="Picture 933" descr="0.png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373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1069</xdr:row>
      <xdr:rowOff>19050</xdr:rowOff>
    </xdr:from>
    <xdr:to>
      <xdr:col>3</xdr:col>
      <xdr:colOff>398127</xdr:colOff>
      <xdr:row>1069</xdr:row>
      <xdr:rowOff>160002</xdr:rowOff>
    </xdr:to>
    <xdr:pic>
      <xdr:nvPicPr>
        <xdr:cNvPr id="935" name="Picture 934" descr="0.png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393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1070</xdr:row>
      <xdr:rowOff>19050</xdr:rowOff>
    </xdr:from>
    <xdr:to>
      <xdr:col>3</xdr:col>
      <xdr:colOff>398127</xdr:colOff>
      <xdr:row>1070</xdr:row>
      <xdr:rowOff>160002</xdr:rowOff>
    </xdr:to>
    <xdr:pic>
      <xdr:nvPicPr>
        <xdr:cNvPr id="936" name="Picture 935" descr="0.png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412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1072</xdr:row>
      <xdr:rowOff>19050</xdr:rowOff>
    </xdr:from>
    <xdr:to>
      <xdr:col>3</xdr:col>
      <xdr:colOff>398127</xdr:colOff>
      <xdr:row>1072</xdr:row>
      <xdr:rowOff>160002</xdr:rowOff>
    </xdr:to>
    <xdr:pic>
      <xdr:nvPicPr>
        <xdr:cNvPr id="937" name="Picture 936" descr="0.png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450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1073</xdr:row>
      <xdr:rowOff>19050</xdr:rowOff>
    </xdr:from>
    <xdr:to>
      <xdr:col>3</xdr:col>
      <xdr:colOff>398127</xdr:colOff>
      <xdr:row>1073</xdr:row>
      <xdr:rowOff>160002</xdr:rowOff>
    </xdr:to>
    <xdr:pic>
      <xdr:nvPicPr>
        <xdr:cNvPr id="938" name="Picture 937" descr="4.png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469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1075</xdr:row>
      <xdr:rowOff>19050</xdr:rowOff>
    </xdr:from>
    <xdr:to>
      <xdr:col>3</xdr:col>
      <xdr:colOff>398127</xdr:colOff>
      <xdr:row>1075</xdr:row>
      <xdr:rowOff>160002</xdr:rowOff>
    </xdr:to>
    <xdr:pic>
      <xdr:nvPicPr>
        <xdr:cNvPr id="939" name="Picture 938" descr="4.png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507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1077</xdr:row>
      <xdr:rowOff>19050</xdr:rowOff>
    </xdr:from>
    <xdr:to>
      <xdr:col>3</xdr:col>
      <xdr:colOff>398127</xdr:colOff>
      <xdr:row>1077</xdr:row>
      <xdr:rowOff>160002</xdr:rowOff>
    </xdr:to>
    <xdr:pic>
      <xdr:nvPicPr>
        <xdr:cNvPr id="940" name="Picture 939" descr="0.png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545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1078</xdr:row>
      <xdr:rowOff>19050</xdr:rowOff>
    </xdr:from>
    <xdr:to>
      <xdr:col>3</xdr:col>
      <xdr:colOff>398127</xdr:colOff>
      <xdr:row>1078</xdr:row>
      <xdr:rowOff>160002</xdr:rowOff>
    </xdr:to>
    <xdr:pic>
      <xdr:nvPicPr>
        <xdr:cNvPr id="941" name="Picture 940" descr="0.png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564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1079</xdr:row>
      <xdr:rowOff>19050</xdr:rowOff>
    </xdr:from>
    <xdr:to>
      <xdr:col>3</xdr:col>
      <xdr:colOff>398127</xdr:colOff>
      <xdr:row>1079</xdr:row>
      <xdr:rowOff>160002</xdr:rowOff>
    </xdr:to>
    <xdr:pic>
      <xdr:nvPicPr>
        <xdr:cNvPr id="942" name="Picture 941" descr="4.png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583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1080</xdr:row>
      <xdr:rowOff>19050</xdr:rowOff>
    </xdr:from>
    <xdr:to>
      <xdr:col>3</xdr:col>
      <xdr:colOff>398127</xdr:colOff>
      <xdr:row>1080</xdr:row>
      <xdr:rowOff>160002</xdr:rowOff>
    </xdr:to>
    <xdr:pic>
      <xdr:nvPicPr>
        <xdr:cNvPr id="943" name="Picture 942" descr="4.png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602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1082</xdr:row>
      <xdr:rowOff>19050</xdr:rowOff>
    </xdr:from>
    <xdr:to>
      <xdr:col>3</xdr:col>
      <xdr:colOff>398127</xdr:colOff>
      <xdr:row>1082</xdr:row>
      <xdr:rowOff>160002</xdr:rowOff>
    </xdr:to>
    <xdr:pic>
      <xdr:nvPicPr>
        <xdr:cNvPr id="944" name="Picture 943" descr="4.png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640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1083</xdr:row>
      <xdr:rowOff>19050</xdr:rowOff>
    </xdr:from>
    <xdr:to>
      <xdr:col>3</xdr:col>
      <xdr:colOff>398127</xdr:colOff>
      <xdr:row>1083</xdr:row>
      <xdr:rowOff>160002</xdr:rowOff>
    </xdr:to>
    <xdr:pic>
      <xdr:nvPicPr>
        <xdr:cNvPr id="945" name="Picture 944" descr="0.png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659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1084</xdr:row>
      <xdr:rowOff>19050</xdr:rowOff>
    </xdr:from>
    <xdr:to>
      <xdr:col>3</xdr:col>
      <xdr:colOff>398127</xdr:colOff>
      <xdr:row>1084</xdr:row>
      <xdr:rowOff>160002</xdr:rowOff>
    </xdr:to>
    <xdr:pic>
      <xdr:nvPicPr>
        <xdr:cNvPr id="946" name="Picture 945" descr="4.png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678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1086</xdr:row>
      <xdr:rowOff>19050</xdr:rowOff>
    </xdr:from>
    <xdr:to>
      <xdr:col>3</xdr:col>
      <xdr:colOff>398127</xdr:colOff>
      <xdr:row>1086</xdr:row>
      <xdr:rowOff>160002</xdr:rowOff>
    </xdr:to>
    <xdr:pic>
      <xdr:nvPicPr>
        <xdr:cNvPr id="947" name="Picture 946" descr="4.png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716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1087</xdr:row>
      <xdr:rowOff>19050</xdr:rowOff>
    </xdr:from>
    <xdr:to>
      <xdr:col>3</xdr:col>
      <xdr:colOff>398127</xdr:colOff>
      <xdr:row>1087</xdr:row>
      <xdr:rowOff>160002</xdr:rowOff>
    </xdr:to>
    <xdr:pic>
      <xdr:nvPicPr>
        <xdr:cNvPr id="948" name="Picture 947" descr="4.png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735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1089</xdr:row>
      <xdr:rowOff>19050</xdr:rowOff>
    </xdr:from>
    <xdr:to>
      <xdr:col>3</xdr:col>
      <xdr:colOff>398127</xdr:colOff>
      <xdr:row>1089</xdr:row>
      <xdr:rowOff>160002</xdr:rowOff>
    </xdr:to>
    <xdr:pic>
      <xdr:nvPicPr>
        <xdr:cNvPr id="949" name="Picture 948" descr="4.png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774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1091</xdr:row>
      <xdr:rowOff>19050</xdr:rowOff>
    </xdr:from>
    <xdr:to>
      <xdr:col>3</xdr:col>
      <xdr:colOff>398127</xdr:colOff>
      <xdr:row>1091</xdr:row>
      <xdr:rowOff>160002</xdr:rowOff>
    </xdr:to>
    <xdr:pic>
      <xdr:nvPicPr>
        <xdr:cNvPr id="950" name="Picture 949" descr="4.png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812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1092</xdr:row>
      <xdr:rowOff>19050</xdr:rowOff>
    </xdr:from>
    <xdr:to>
      <xdr:col>3</xdr:col>
      <xdr:colOff>398127</xdr:colOff>
      <xdr:row>1092</xdr:row>
      <xdr:rowOff>160002</xdr:rowOff>
    </xdr:to>
    <xdr:pic>
      <xdr:nvPicPr>
        <xdr:cNvPr id="951" name="Picture 950" descr="0.png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831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1093</xdr:row>
      <xdr:rowOff>19050</xdr:rowOff>
    </xdr:from>
    <xdr:to>
      <xdr:col>3</xdr:col>
      <xdr:colOff>398127</xdr:colOff>
      <xdr:row>1093</xdr:row>
      <xdr:rowOff>160002</xdr:rowOff>
    </xdr:to>
    <xdr:pic>
      <xdr:nvPicPr>
        <xdr:cNvPr id="952" name="Picture 951" descr="4.png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850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1095</xdr:row>
      <xdr:rowOff>19050</xdr:rowOff>
    </xdr:from>
    <xdr:to>
      <xdr:col>3</xdr:col>
      <xdr:colOff>398127</xdr:colOff>
      <xdr:row>1095</xdr:row>
      <xdr:rowOff>160002</xdr:rowOff>
    </xdr:to>
    <xdr:pic>
      <xdr:nvPicPr>
        <xdr:cNvPr id="953" name="Picture 952" descr="1.png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20888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1096</xdr:row>
      <xdr:rowOff>19050</xdr:rowOff>
    </xdr:from>
    <xdr:to>
      <xdr:col>3</xdr:col>
      <xdr:colOff>398127</xdr:colOff>
      <xdr:row>1096</xdr:row>
      <xdr:rowOff>160002</xdr:rowOff>
    </xdr:to>
    <xdr:pic>
      <xdr:nvPicPr>
        <xdr:cNvPr id="954" name="Picture 953" descr="4.png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0907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1098</xdr:row>
      <xdr:rowOff>19050</xdr:rowOff>
    </xdr:from>
    <xdr:to>
      <xdr:col>3</xdr:col>
      <xdr:colOff>398127</xdr:colOff>
      <xdr:row>1098</xdr:row>
      <xdr:rowOff>160002</xdr:rowOff>
    </xdr:to>
    <xdr:pic>
      <xdr:nvPicPr>
        <xdr:cNvPr id="955" name="Picture 954" descr="1.png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19425" y="20945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1099</xdr:row>
      <xdr:rowOff>19050</xdr:rowOff>
    </xdr:from>
    <xdr:to>
      <xdr:col>3</xdr:col>
      <xdr:colOff>398127</xdr:colOff>
      <xdr:row>1099</xdr:row>
      <xdr:rowOff>160002</xdr:rowOff>
    </xdr:to>
    <xdr:pic>
      <xdr:nvPicPr>
        <xdr:cNvPr id="956" name="Picture 955" descr="0.png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964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1100</xdr:row>
      <xdr:rowOff>19050</xdr:rowOff>
    </xdr:from>
    <xdr:to>
      <xdr:col>3</xdr:col>
      <xdr:colOff>398127</xdr:colOff>
      <xdr:row>1100</xdr:row>
      <xdr:rowOff>160002</xdr:rowOff>
    </xdr:to>
    <xdr:pic>
      <xdr:nvPicPr>
        <xdr:cNvPr id="957" name="Picture 956" descr="0.png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0983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1102</xdr:row>
      <xdr:rowOff>19050</xdr:rowOff>
    </xdr:from>
    <xdr:to>
      <xdr:col>3</xdr:col>
      <xdr:colOff>398127</xdr:colOff>
      <xdr:row>1102</xdr:row>
      <xdr:rowOff>160002</xdr:rowOff>
    </xdr:to>
    <xdr:pic>
      <xdr:nvPicPr>
        <xdr:cNvPr id="958" name="Picture 957" descr="4.png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021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1103</xdr:row>
      <xdr:rowOff>19050</xdr:rowOff>
    </xdr:from>
    <xdr:to>
      <xdr:col>3</xdr:col>
      <xdr:colOff>398127</xdr:colOff>
      <xdr:row>1103</xdr:row>
      <xdr:rowOff>160002</xdr:rowOff>
    </xdr:to>
    <xdr:pic>
      <xdr:nvPicPr>
        <xdr:cNvPr id="959" name="Picture 958" descr="0.png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040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1104</xdr:row>
      <xdr:rowOff>19050</xdr:rowOff>
    </xdr:from>
    <xdr:to>
      <xdr:col>3</xdr:col>
      <xdr:colOff>398127</xdr:colOff>
      <xdr:row>1104</xdr:row>
      <xdr:rowOff>160002</xdr:rowOff>
    </xdr:to>
    <xdr:pic>
      <xdr:nvPicPr>
        <xdr:cNvPr id="960" name="Picture 959" descr="0.png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059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1105</xdr:row>
      <xdr:rowOff>19050</xdr:rowOff>
    </xdr:from>
    <xdr:to>
      <xdr:col>3</xdr:col>
      <xdr:colOff>398127</xdr:colOff>
      <xdr:row>1105</xdr:row>
      <xdr:rowOff>160002</xdr:rowOff>
    </xdr:to>
    <xdr:pic>
      <xdr:nvPicPr>
        <xdr:cNvPr id="961" name="Picture 960" descr="4.png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078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1106</xdr:row>
      <xdr:rowOff>19050</xdr:rowOff>
    </xdr:from>
    <xdr:to>
      <xdr:col>3</xdr:col>
      <xdr:colOff>398127</xdr:colOff>
      <xdr:row>1106</xdr:row>
      <xdr:rowOff>160002</xdr:rowOff>
    </xdr:to>
    <xdr:pic>
      <xdr:nvPicPr>
        <xdr:cNvPr id="962" name="Picture 961" descr="4.png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097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1107</xdr:row>
      <xdr:rowOff>19050</xdr:rowOff>
    </xdr:from>
    <xdr:to>
      <xdr:col>3</xdr:col>
      <xdr:colOff>398127</xdr:colOff>
      <xdr:row>1107</xdr:row>
      <xdr:rowOff>160002</xdr:rowOff>
    </xdr:to>
    <xdr:pic>
      <xdr:nvPicPr>
        <xdr:cNvPr id="963" name="Picture 962" descr="4.png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116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1108</xdr:row>
      <xdr:rowOff>19050</xdr:rowOff>
    </xdr:from>
    <xdr:to>
      <xdr:col>3</xdr:col>
      <xdr:colOff>398127</xdr:colOff>
      <xdr:row>1108</xdr:row>
      <xdr:rowOff>160002</xdr:rowOff>
    </xdr:to>
    <xdr:pic>
      <xdr:nvPicPr>
        <xdr:cNvPr id="964" name="Picture 963" descr="4.png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135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1109</xdr:row>
      <xdr:rowOff>19050</xdr:rowOff>
    </xdr:from>
    <xdr:to>
      <xdr:col>3</xdr:col>
      <xdr:colOff>398127</xdr:colOff>
      <xdr:row>1109</xdr:row>
      <xdr:rowOff>160002</xdr:rowOff>
    </xdr:to>
    <xdr:pic>
      <xdr:nvPicPr>
        <xdr:cNvPr id="965" name="Picture 964" descr="0.png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155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1110</xdr:row>
      <xdr:rowOff>19050</xdr:rowOff>
    </xdr:from>
    <xdr:to>
      <xdr:col>3</xdr:col>
      <xdr:colOff>398127</xdr:colOff>
      <xdr:row>1110</xdr:row>
      <xdr:rowOff>160002</xdr:rowOff>
    </xdr:to>
    <xdr:pic>
      <xdr:nvPicPr>
        <xdr:cNvPr id="966" name="Picture 965" descr="4.png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174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1111</xdr:row>
      <xdr:rowOff>19050</xdr:rowOff>
    </xdr:from>
    <xdr:to>
      <xdr:col>3</xdr:col>
      <xdr:colOff>398127</xdr:colOff>
      <xdr:row>1111</xdr:row>
      <xdr:rowOff>160002</xdr:rowOff>
    </xdr:to>
    <xdr:pic>
      <xdr:nvPicPr>
        <xdr:cNvPr id="967" name="Picture 966" descr="4.png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193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1112</xdr:row>
      <xdr:rowOff>19050</xdr:rowOff>
    </xdr:from>
    <xdr:to>
      <xdr:col>3</xdr:col>
      <xdr:colOff>398127</xdr:colOff>
      <xdr:row>1112</xdr:row>
      <xdr:rowOff>160002</xdr:rowOff>
    </xdr:to>
    <xdr:pic>
      <xdr:nvPicPr>
        <xdr:cNvPr id="968" name="Picture 967" descr="4.png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212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1113</xdr:row>
      <xdr:rowOff>19050</xdr:rowOff>
    </xdr:from>
    <xdr:to>
      <xdr:col>3</xdr:col>
      <xdr:colOff>398127</xdr:colOff>
      <xdr:row>1113</xdr:row>
      <xdr:rowOff>160002</xdr:rowOff>
    </xdr:to>
    <xdr:pic>
      <xdr:nvPicPr>
        <xdr:cNvPr id="969" name="Picture 968" descr="0.png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231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1114</xdr:row>
      <xdr:rowOff>19050</xdr:rowOff>
    </xdr:from>
    <xdr:to>
      <xdr:col>3</xdr:col>
      <xdr:colOff>398127</xdr:colOff>
      <xdr:row>1114</xdr:row>
      <xdr:rowOff>160002</xdr:rowOff>
    </xdr:to>
    <xdr:pic>
      <xdr:nvPicPr>
        <xdr:cNvPr id="970" name="Picture 969" descr="4.png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250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1115</xdr:row>
      <xdr:rowOff>19050</xdr:rowOff>
    </xdr:from>
    <xdr:to>
      <xdr:col>3</xdr:col>
      <xdr:colOff>398127</xdr:colOff>
      <xdr:row>1115</xdr:row>
      <xdr:rowOff>160002</xdr:rowOff>
    </xdr:to>
    <xdr:pic>
      <xdr:nvPicPr>
        <xdr:cNvPr id="971" name="Picture 970" descr="4.png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269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1118</xdr:row>
      <xdr:rowOff>19050</xdr:rowOff>
    </xdr:from>
    <xdr:to>
      <xdr:col>3</xdr:col>
      <xdr:colOff>398127</xdr:colOff>
      <xdr:row>1118</xdr:row>
      <xdr:rowOff>160002</xdr:rowOff>
    </xdr:to>
    <xdr:pic>
      <xdr:nvPicPr>
        <xdr:cNvPr id="972" name="Picture 971" descr="0.png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326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1119</xdr:row>
      <xdr:rowOff>19050</xdr:rowOff>
    </xdr:from>
    <xdr:to>
      <xdr:col>3</xdr:col>
      <xdr:colOff>398127</xdr:colOff>
      <xdr:row>1119</xdr:row>
      <xdr:rowOff>160002</xdr:rowOff>
    </xdr:to>
    <xdr:pic>
      <xdr:nvPicPr>
        <xdr:cNvPr id="973" name="Picture 972" descr="4.png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345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1120</xdr:row>
      <xdr:rowOff>19050</xdr:rowOff>
    </xdr:from>
    <xdr:to>
      <xdr:col>3</xdr:col>
      <xdr:colOff>398127</xdr:colOff>
      <xdr:row>1120</xdr:row>
      <xdr:rowOff>160002</xdr:rowOff>
    </xdr:to>
    <xdr:pic>
      <xdr:nvPicPr>
        <xdr:cNvPr id="974" name="Picture 973" descr="4.png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364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1121</xdr:row>
      <xdr:rowOff>19050</xdr:rowOff>
    </xdr:from>
    <xdr:to>
      <xdr:col>3</xdr:col>
      <xdr:colOff>398127</xdr:colOff>
      <xdr:row>1121</xdr:row>
      <xdr:rowOff>160002</xdr:rowOff>
    </xdr:to>
    <xdr:pic>
      <xdr:nvPicPr>
        <xdr:cNvPr id="975" name="Picture 974" descr="4.png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383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1122</xdr:row>
      <xdr:rowOff>19050</xdr:rowOff>
    </xdr:from>
    <xdr:to>
      <xdr:col>3</xdr:col>
      <xdr:colOff>398127</xdr:colOff>
      <xdr:row>1122</xdr:row>
      <xdr:rowOff>160002</xdr:rowOff>
    </xdr:to>
    <xdr:pic>
      <xdr:nvPicPr>
        <xdr:cNvPr id="976" name="Picture 975" descr="4.png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402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1123</xdr:row>
      <xdr:rowOff>19050</xdr:rowOff>
    </xdr:from>
    <xdr:to>
      <xdr:col>3</xdr:col>
      <xdr:colOff>398127</xdr:colOff>
      <xdr:row>1123</xdr:row>
      <xdr:rowOff>160002</xdr:rowOff>
    </xdr:to>
    <xdr:pic>
      <xdr:nvPicPr>
        <xdr:cNvPr id="977" name="Picture 976" descr="4.png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421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1124</xdr:row>
      <xdr:rowOff>19050</xdr:rowOff>
    </xdr:from>
    <xdr:to>
      <xdr:col>3</xdr:col>
      <xdr:colOff>398127</xdr:colOff>
      <xdr:row>1124</xdr:row>
      <xdr:rowOff>160002</xdr:rowOff>
    </xdr:to>
    <xdr:pic>
      <xdr:nvPicPr>
        <xdr:cNvPr id="978" name="Picture 977" descr="0.png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440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1125</xdr:row>
      <xdr:rowOff>19050</xdr:rowOff>
    </xdr:from>
    <xdr:to>
      <xdr:col>3</xdr:col>
      <xdr:colOff>398127</xdr:colOff>
      <xdr:row>1125</xdr:row>
      <xdr:rowOff>160002</xdr:rowOff>
    </xdr:to>
    <xdr:pic>
      <xdr:nvPicPr>
        <xdr:cNvPr id="979" name="Picture 978" descr="0.png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459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1126</xdr:row>
      <xdr:rowOff>19050</xdr:rowOff>
    </xdr:from>
    <xdr:to>
      <xdr:col>3</xdr:col>
      <xdr:colOff>398127</xdr:colOff>
      <xdr:row>1126</xdr:row>
      <xdr:rowOff>160002</xdr:rowOff>
    </xdr:to>
    <xdr:pic>
      <xdr:nvPicPr>
        <xdr:cNvPr id="980" name="Picture 979" descr="4.png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478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1127</xdr:row>
      <xdr:rowOff>19050</xdr:rowOff>
    </xdr:from>
    <xdr:to>
      <xdr:col>3</xdr:col>
      <xdr:colOff>398127</xdr:colOff>
      <xdr:row>1127</xdr:row>
      <xdr:rowOff>160002</xdr:rowOff>
    </xdr:to>
    <xdr:pic>
      <xdr:nvPicPr>
        <xdr:cNvPr id="981" name="Picture 980" descr="4.png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497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1128</xdr:row>
      <xdr:rowOff>19050</xdr:rowOff>
    </xdr:from>
    <xdr:to>
      <xdr:col>3</xdr:col>
      <xdr:colOff>398127</xdr:colOff>
      <xdr:row>1128</xdr:row>
      <xdr:rowOff>160002</xdr:rowOff>
    </xdr:to>
    <xdr:pic>
      <xdr:nvPicPr>
        <xdr:cNvPr id="982" name="Picture 981" descr="0.png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516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1129</xdr:row>
      <xdr:rowOff>19050</xdr:rowOff>
    </xdr:from>
    <xdr:to>
      <xdr:col>3</xdr:col>
      <xdr:colOff>398127</xdr:colOff>
      <xdr:row>1129</xdr:row>
      <xdr:rowOff>160002</xdr:rowOff>
    </xdr:to>
    <xdr:pic>
      <xdr:nvPicPr>
        <xdr:cNvPr id="983" name="Picture 982" descr="4.png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536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1130</xdr:row>
      <xdr:rowOff>19050</xdr:rowOff>
    </xdr:from>
    <xdr:to>
      <xdr:col>3</xdr:col>
      <xdr:colOff>398127</xdr:colOff>
      <xdr:row>1130</xdr:row>
      <xdr:rowOff>160002</xdr:rowOff>
    </xdr:to>
    <xdr:pic>
      <xdr:nvPicPr>
        <xdr:cNvPr id="984" name="Picture 983" descr="4.png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555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1131</xdr:row>
      <xdr:rowOff>19050</xdr:rowOff>
    </xdr:from>
    <xdr:to>
      <xdr:col>3</xdr:col>
      <xdr:colOff>398127</xdr:colOff>
      <xdr:row>1131</xdr:row>
      <xdr:rowOff>160002</xdr:rowOff>
    </xdr:to>
    <xdr:pic>
      <xdr:nvPicPr>
        <xdr:cNvPr id="985" name="Picture 984" descr="4.png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574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1132</xdr:row>
      <xdr:rowOff>19050</xdr:rowOff>
    </xdr:from>
    <xdr:to>
      <xdr:col>3</xdr:col>
      <xdr:colOff>398127</xdr:colOff>
      <xdr:row>1132</xdr:row>
      <xdr:rowOff>160002</xdr:rowOff>
    </xdr:to>
    <xdr:pic>
      <xdr:nvPicPr>
        <xdr:cNvPr id="986" name="Picture 985" descr="0.png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593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1133</xdr:row>
      <xdr:rowOff>19050</xdr:rowOff>
    </xdr:from>
    <xdr:to>
      <xdr:col>3</xdr:col>
      <xdr:colOff>398127</xdr:colOff>
      <xdr:row>1133</xdr:row>
      <xdr:rowOff>160002</xdr:rowOff>
    </xdr:to>
    <xdr:pic>
      <xdr:nvPicPr>
        <xdr:cNvPr id="987" name="Picture 986" descr="4.png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612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1134</xdr:row>
      <xdr:rowOff>19050</xdr:rowOff>
    </xdr:from>
    <xdr:to>
      <xdr:col>3</xdr:col>
      <xdr:colOff>398127</xdr:colOff>
      <xdr:row>1134</xdr:row>
      <xdr:rowOff>160002</xdr:rowOff>
    </xdr:to>
    <xdr:pic>
      <xdr:nvPicPr>
        <xdr:cNvPr id="988" name="Picture 987" descr="0.png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631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1135</xdr:row>
      <xdr:rowOff>19050</xdr:rowOff>
    </xdr:from>
    <xdr:to>
      <xdr:col>3</xdr:col>
      <xdr:colOff>398127</xdr:colOff>
      <xdr:row>1135</xdr:row>
      <xdr:rowOff>160002</xdr:rowOff>
    </xdr:to>
    <xdr:pic>
      <xdr:nvPicPr>
        <xdr:cNvPr id="989" name="Picture 988" descr="4.png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650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1137</xdr:row>
      <xdr:rowOff>19050</xdr:rowOff>
    </xdr:from>
    <xdr:to>
      <xdr:col>3</xdr:col>
      <xdr:colOff>398127</xdr:colOff>
      <xdr:row>1137</xdr:row>
      <xdr:rowOff>160002</xdr:rowOff>
    </xdr:to>
    <xdr:pic>
      <xdr:nvPicPr>
        <xdr:cNvPr id="990" name="Picture 989" descr="0.png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688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1138</xdr:row>
      <xdr:rowOff>19050</xdr:rowOff>
    </xdr:from>
    <xdr:to>
      <xdr:col>3</xdr:col>
      <xdr:colOff>398127</xdr:colOff>
      <xdr:row>1138</xdr:row>
      <xdr:rowOff>160002</xdr:rowOff>
    </xdr:to>
    <xdr:pic>
      <xdr:nvPicPr>
        <xdr:cNvPr id="991" name="Picture 990" descr="4.png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707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1139</xdr:row>
      <xdr:rowOff>19050</xdr:rowOff>
    </xdr:from>
    <xdr:to>
      <xdr:col>3</xdr:col>
      <xdr:colOff>398127</xdr:colOff>
      <xdr:row>1139</xdr:row>
      <xdr:rowOff>160002</xdr:rowOff>
    </xdr:to>
    <xdr:pic>
      <xdr:nvPicPr>
        <xdr:cNvPr id="992" name="Picture 991" descr="4.png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726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1140</xdr:row>
      <xdr:rowOff>19050</xdr:rowOff>
    </xdr:from>
    <xdr:to>
      <xdr:col>3</xdr:col>
      <xdr:colOff>398127</xdr:colOff>
      <xdr:row>1140</xdr:row>
      <xdr:rowOff>160002</xdr:rowOff>
    </xdr:to>
    <xdr:pic>
      <xdr:nvPicPr>
        <xdr:cNvPr id="993" name="Picture 992" descr="4.png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745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1141</xdr:row>
      <xdr:rowOff>19050</xdr:rowOff>
    </xdr:from>
    <xdr:to>
      <xdr:col>3</xdr:col>
      <xdr:colOff>398127</xdr:colOff>
      <xdr:row>1141</xdr:row>
      <xdr:rowOff>160002</xdr:rowOff>
    </xdr:to>
    <xdr:pic>
      <xdr:nvPicPr>
        <xdr:cNvPr id="994" name="Picture 993" descr="4.png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764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1142</xdr:row>
      <xdr:rowOff>19050</xdr:rowOff>
    </xdr:from>
    <xdr:to>
      <xdr:col>3</xdr:col>
      <xdr:colOff>398127</xdr:colOff>
      <xdr:row>1142</xdr:row>
      <xdr:rowOff>160002</xdr:rowOff>
    </xdr:to>
    <xdr:pic>
      <xdr:nvPicPr>
        <xdr:cNvPr id="995" name="Picture 994" descr="4.png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783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1143</xdr:row>
      <xdr:rowOff>19050</xdr:rowOff>
    </xdr:from>
    <xdr:to>
      <xdr:col>3</xdr:col>
      <xdr:colOff>398127</xdr:colOff>
      <xdr:row>1143</xdr:row>
      <xdr:rowOff>160002</xdr:rowOff>
    </xdr:to>
    <xdr:pic>
      <xdr:nvPicPr>
        <xdr:cNvPr id="996" name="Picture 995" descr="4.png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8027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1144</xdr:row>
      <xdr:rowOff>19050</xdr:rowOff>
    </xdr:from>
    <xdr:to>
      <xdr:col>3</xdr:col>
      <xdr:colOff>398127</xdr:colOff>
      <xdr:row>1144</xdr:row>
      <xdr:rowOff>160002</xdr:rowOff>
    </xdr:to>
    <xdr:pic>
      <xdr:nvPicPr>
        <xdr:cNvPr id="997" name="Picture 996" descr="4.png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8217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1145</xdr:row>
      <xdr:rowOff>19050</xdr:rowOff>
    </xdr:from>
    <xdr:to>
      <xdr:col>3</xdr:col>
      <xdr:colOff>398127</xdr:colOff>
      <xdr:row>1145</xdr:row>
      <xdr:rowOff>160002</xdr:rowOff>
    </xdr:to>
    <xdr:pic>
      <xdr:nvPicPr>
        <xdr:cNvPr id="998" name="Picture 997" descr="4.png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840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1146</xdr:row>
      <xdr:rowOff>19050</xdr:rowOff>
    </xdr:from>
    <xdr:to>
      <xdr:col>3</xdr:col>
      <xdr:colOff>398127</xdr:colOff>
      <xdr:row>1146</xdr:row>
      <xdr:rowOff>160002</xdr:rowOff>
    </xdr:to>
    <xdr:pic>
      <xdr:nvPicPr>
        <xdr:cNvPr id="999" name="Picture 998" descr="0.png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1859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1147</xdr:row>
      <xdr:rowOff>19050</xdr:rowOff>
    </xdr:from>
    <xdr:to>
      <xdr:col>3</xdr:col>
      <xdr:colOff>398127</xdr:colOff>
      <xdr:row>1147</xdr:row>
      <xdr:rowOff>160002</xdr:rowOff>
    </xdr:to>
    <xdr:pic>
      <xdr:nvPicPr>
        <xdr:cNvPr id="1000" name="Picture 999" descr="4.png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878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1148</xdr:row>
      <xdr:rowOff>19050</xdr:rowOff>
    </xdr:from>
    <xdr:to>
      <xdr:col>3</xdr:col>
      <xdr:colOff>398127</xdr:colOff>
      <xdr:row>1148</xdr:row>
      <xdr:rowOff>160002</xdr:rowOff>
    </xdr:to>
    <xdr:pic>
      <xdr:nvPicPr>
        <xdr:cNvPr id="1001" name="Picture 1000" descr="4.png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897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1149</xdr:row>
      <xdr:rowOff>19050</xdr:rowOff>
    </xdr:from>
    <xdr:to>
      <xdr:col>3</xdr:col>
      <xdr:colOff>398127</xdr:colOff>
      <xdr:row>1149</xdr:row>
      <xdr:rowOff>160002</xdr:rowOff>
    </xdr:to>
    <xdr:pic>
      <xdr:nvPicPr>
        <xdr:cNvPr id="1002" name="Picture 1001" descr="4.png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917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1150</xdr:row>
      <xdr:rowOff>19050</xdr:rowOff>
    </xdr:from>
    <xdr:to>
      <xdr:col>3</xdr:col>
      <xdr:colOff>398127</xdr:colOff>
      <xdr:row>1150</xdr:row>
      <xdr:rowOff>160002</xdr:rowOff>
    </xdr:to>
    <xdr:pic>
      <xdr:nvPicPr>
        <xdr:cNvPr id="1003" name="Picture 1002" descr="4.png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936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1151</xdr:row>
      <xdr:rowOff>19050</xdr:rowOff>
    </xdr:from>
    <xdr:to>
      <xdr:col>3</xdr:col>
      <xdr:colOff>398127</xdr:colOff>
      <xdr:row>1151</xdr:row>
      <xdr:rowOff>160002</xdr:rowOff>
    </xdr:to>
    <xdr:pic>
      <xdr:nvPicPr>
        <xdr:cNvPr id="1004" name="Picture 1003" descr="4.png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955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1152</xdr:row>
      <xdr:rowOff>19050</xdr:rowOff>
    </xdr:from>
    <xdr:to>
      <xdr:col>3</xdr:col>
      <xdr:colOff>398127</xdr:colOff>
      <xdr:row>1152</xdr:row>
      <xdr:rowOff>160002</xdr:rowOff>
    </xdr:to>
    <xdr:pic>
      <xdr:nvPicPr>
        <xdr:cNvPr id="1005" name="Picture 1004" descr="4.png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974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1153</xdr:row>
      <xdr:rowOff>19050</xdr:rowOff>
    </xdr:from>
    <xdr:to>
      <xdr:col>3</xdr:col>
      <xdr:colOff>398127</xdr:colOff>
      <xdr:row>1153</xdr:row>
      <xdr:rowOff>160002</xdr:rowOff>
    </xdr:to>
    <xdr:pic>
      <xdr:nvPicPr>
        <xdr:cNvPr id="1006" name="Picture 1005" descr="4.png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19932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1154</xdr:row>
      <xdr:rowOff>19050</xdr:rowOff>
    </xdr:from>
    <xdr:to>
      <xdr:col>3</xdr:col>
      <xdr:colOff>398127</xdr:colOff>
      <xdr:row>1154</xdr:row>
      <xdr:rowOff>160002</xdr:rowOff>
    </xdr:to>
    <xdr:pic>
      <xdr:nvPicPr>
        <xdr:cNvPr id="1007" name="Picture 1006" descr="4.png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20122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1155</xdr:row>
      <xdr:rowOff>19050</xdr:rowOff>
    </xdr:from>
    <xdr:to>
      <xdr:col>3</xdr:col>
      <xdr:colOff>398127</xdr:colOff>
      <xdr:row>1155</xdr:row>
      <xdr:rowOff>160002</xdr:rowOff>
    </xdr:to>
    <xdr:pic>
      <xdr:nvPicPr>
        <xdr:cNvPr id="1008" name="Picture 1007" descr="0.png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0313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1156</xdr:row>
      <xdr:rowOff>19050</xdr:rowOff>
    </xdr:from>
    <xdr:to>
      <xdr:col>3</xdr:col>
      <xdr:colOff>398127</xdr:colOff>
      <xdr:row>1156</xdr:row>
      <xdr:rowOff>160002</xdr:rowOff>
    </xdr:to>
    <xdr:pic>
      <xdr:nvPicPr>
        <xdr:cNvPr id="1009" name="Picture 1008" descr="0.png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0503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1157</xdr:row>
      <xdr:rowOff>19050</xdr:rowOff>
    </xdr:from>
    <xdr:to>
      <xdr:col>3</xdr:col>
      <xdr:colOff>398127</xdr:colOff>
      <xdr:row>1157</xdr:row>
      <xdr:rowOff>160002</xdr:rowOff>
    </xdr:to>
    <xdr:pic>
      <xdr:nvPicPr>
        <xdr:cNvPr id="1010" name="Picture 1009" descr="0.png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0694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1158</xdr:row>
      <xdr:rowOff>19050</xdr:rowOff>
    </xdr:from>
    <xdr:to>
      <xdr:col>3</xdr:col>
      <xdr:colOff>398127</xdr:colOff>
      <xdr:row>1158</xdr:row>
      <xdr:rowOff>160002</xdr:rowOff>
    </xdr:to>
    <xdr:pic>
      <xdr:nvPicPr>
        <xdr:cNvPr id="1011" name="Picture 1010" descr="0.png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0884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1159</xdr:row>
      <xdr:rowOff>19050</xdr:rowOff>
    </xdr:from>
    <xdr:to>
      <xdr:col>3</xdr:col>
      <xdr:colOff>398127</xdr:colOff>
      <xdr:row>1159</xdr:row>
      <xdr:rowOff>160002</xdr:rowOff>
    </xdr:to>
    <xdr:pic>
      <xdr:nvPicPr>
        <xdr:cNvPr id="1012" name="Picture 1011" descr="0.png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19425" y="221075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1160</xdr:row>
      <xdr:rowOff>19050</xdr:rowOff>
    </xdr:from>
    <xdr:to>
      <xdr:col>3</xdr:col>
      <xdr:colOff>398127</xdr:colOff>
      <xdr:row>1160</xdr:row>
      <xdr:rowOff>160002</xdr:rowOff>
    </xdr:to>
    <xdr:pic>
      <xdr:nvPicPr>
        <xdr:cNvPr id="1013" name="Picture 1012" descr="4.png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21265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1161</xdr:row>
      <xdr:rowOff>19050</xdr:rowOff>
    </xdr:from>
    <xdr:to>
      <xdr:col>3</xdr:col>
      <xdr:colOff>398127</xdr:colOff>
      <xdr:row>1161</xdr:row>
      <xdr:rowOff>160002</xdr:rowOff>
    </xdr:to>
    <xdr:pic>
      <xdr:nvPicPr>
        <xdr:cNvPr id="1014" name="Picture 1013" descr="4.png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21456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1162</xdr:row>
      <xdr:rowOff>19050</xdr:rowOff>
    </xdr:from>
    <xdr:to>
      <xdr:col>3</xdr:col>
      <xdr:colOff>398127</xdr:colOff>
      <xdr:row>1162</xdr:row>
      <xdr:rowOff>160002</xdr:rowOff>
    </xdr:to>
    <xdr:pic>
      <xdr:nvPicPr>
        <xdr:cNvPr id="1015" name="Picture 1014" descr="4.png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21646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1165</xdr:row>
      <xdr:rowOff>19050</xdr:rowOff>
    </xdr:from>
    <xdr:to>
      <xdr:col>3</xdr:col>
      <xdr:colOff>398127</xdr:colOff>
      <xdr:row>1165</xdr:row>
      <xdr:rowOff>160002</xdr:rowOff>
    </xdr:to>
    <xdr:pic>
      <xdr:nvPicPr>
        <xdr:cNvPr id="1016" name="Picture 1015" descr="4.png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22218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1166</xdr:row>
      <xdr:rowOff>19050</xdr:rowOff>
    </xdr:from>
    <xdr:to>
      <xdr:col>3</xdr:col>
      <xdr:colOff>398127</xdr:colOff>
      <xdr:row>1166</xdr:row>
      <xdr:rowOff>160002</xdr:rowOff>
    </xdr:to>
    <xdr:pic>
      <xdr:nvPicPr>
        <xdr:cNvPr id="1017" name="Picture 1016" descr="4.png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22408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1167</xdr:row>
      <xdr:rowOff>19050</xdr:rowOff>
    </xdr:from>
    <xdr:to>
      <xdr:col>3</xdr:col>
      <xdr:colOff>398127</xdr:colOff>
      <xdr:row>1167</xdr:row>
      <xdr:rowOff>160002</xdr:rowOff>
    </xdr:to>
    <xdr:pic>
      <xdr:nvPicPr>
        <xdr:cNvPr id="1018" name="Picture 1017" descr="3.png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222599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1168</xdr:row>
      <xdr:rowOff>19050</xdr:rowOff>
    </xdr:from>
    <xdr:to>
      <xdr:col>3</xdr:col>
      <xdr:colOff>398127</xdr:colOff>
      <xdr:row>1168</xdr:row>
      <xdr:rowOff>160002</xdr:rowOff>
    </xdr:to>
    <xdr:pic>
      <xdr:nvPicPr>
        <xdr:cNvPr id="1019" name="Picture 1018" descr="3.png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222789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1169</xdr:row>
      <xdr:rowOff>19050</xdr:rowOff>
    </xdr:from>
    <xdr:to>
      <xdr:col>3</xdr:col>
      <xdr:colOff>398127</xdr:colOff>
      <xdr:row>1169</xdr:row>
      <xdr:rowOff>160002</xdr:rowOff>
    </xdr:to>
    <xdr:pic>
      <xdr:nvPicPr>
        <xdr:cNvPr id="1020" name="Picture 1019" descr="4.png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22980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1170</xdr:row>
      <xdr:rowOff>19050</xdr:rowOff>
    </xdr:from>
    <xdr:to>
      <xdr:col>3</xdr:col>
      <xdr:colOff>398127</xdr:colOff>
      <xdr:row>1170</xdr:row>
      <xdr:rowOff>160002</xdr:rowOff>
    </xdr:to>
    <xdr:pic>
      <xdr:nvPicPr>
        <xdr:cNvPr id="1021" name="Picture 1020" descr="2.png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223170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1171</xdr:row>
      <xdr:rowOff>19050</xdr:rowOff>
    </xdr:from>
    <xdr:to>
      <xdr:col>3</xdr:col>
      <xdr:colOff>398127</xdr:colOff>
      <xdr:row>1171</xdr:row>
      <xdr:rowOff>160002</xdr:rowOff>
    </xdr:to>
    <xdr:pic>
      <xdr:nvPicPr>
        <xdr:cNvPr id="1022" name="Picture 1021" descr="3.png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2233612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1172</xdr:row>
      <xdr:rowOff>19050</xdr:rowOff>
    </xdr:from>
    <xdr:to>
      <xdr:col>3</xdr:col>
      <xdr:colOff>398127</xdr:colOff>
      <xdr:row>1172</xdr:row>
      <xdr:rowOff>160002</xdr:rowOff>
    </xdr:to>
    <xdr:pic>
      <xdr:nvPicPr>
        <xdr:cNvPr id="1023" name="Picture 1022" descr="3.png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19425" y="223551750"/>
          <a:ext cx="140952" cy="14095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1173</xdr:row>
      <xdr:rowOff>19050</xdr:rowOff>
    </xdr:from>
    <xdr:to>
      <xdr:col>3</xdr:col>
      <xdr:colOff>398127</xdr:colOff>
      <xdr:row>1173</xdr:row>
      <xdr:rowOff>160002</xdr:rowOff>
    </xdr:to>
    <xdr:pic>
      <xdr:nvPicPr>
        <xdr:cNvPr id="1024" name="Picture 1023" descr="4.png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223742250"/>
          <a:ext cx="140952" cy="14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5"/>
  <sheetViews>
    <sheetView tabSelected="1" topLeftCell="B1" workbookViewId="0">
      <selection activeCell="I13" sqref="I13"/>
    </sheetView>
  </sheetViews>
  <sheetFormatPr defaultRowHeight="15"/>
  <cols>
    <col min="1" max="1" width="0" hidden="1" customWidth="1"/>
    <col min="2" max="2" width="61.42578125" bestFit="1" customWidth="1"/>
    <col min="3" max="3" width="13.7109375" customWidth="1"/>
    <col min="4" max="4" width="11.28515625" customWidth="1"/>
    <col min="5" max="6" width="13.7109375" customWidth="1"/>
  </cols>
  <sheetData>
    <row r="1" spans="1:12" s="1" customFormat="1"/>
    <row r="2" spans="1:12" s="1" customFormat="1">
      <c r="E2" s="15"/>
    </row>
    <row r="3" spans="1:12" s="1" customFormat="1">
      <c r="E3" s="15"/>
    </row>
    <row r="4" spans="1:12" s="1" customFormat="1">
      <c r="E4" s="15"/>
    </row>
    <row r="5" spans="1:12" s="1" customFormat="1">
      <c r="E5" s="15"/>
    </row>
    <row r="6" spans="1:12" s="1" customFormat="1" ht="18">
      <c r="B6" s="17" t="s">
        <v>1191</v>
      </c>
    </row>
    <row r="7" spans="1:12" s="1" customFormat="1" ht="26.25">
      <c r="B7" s="18" t="s">
        <v>1190</v>
      </c>
      <c r="E7" s="15"/>
    </row>
    <row r="8" spans="1:12" ht="36" customHeight="1">
      <c r="B8" s="2" t="s">
        <v>0</v>
      </c>
      <c r="C8" s="2" t="s">
        <v>1</v>
      </c>
      <c r="D8" s="3" t="s">
        <v>2</v>
      </c>
      <c r="E8" s="2" t="s">
        <v>3</v>
      </c>
      <c r="F8" s="4" t="s">
        <v>4</v>
      </c>
    </row>
    <row r="9" spans="1:12">
      <c r="B9" s="5" t="s">
        <v>5</v>
      </c>
      <c r="C9" s="5"/>
      <c r="D9" s="5"/>
      <c r="E9" s="5"/>
      <c r="F9" s="5"/>
    </row>
    <row r="10" spans="1:12">
      <c r="B10" s="6" t="s">
        <v>6</v>
      </c>
      <c r="C10" s="6"/>
      <c r="D10" s="6"/>
      <c r="E10" s="6"/>
      <c r="F10" s="6"/>
    </row>
    <row r="11" spans="1:12">
      <c r="A11" s="7">
        <v>92046</v>
      </c>
      <c r="B11" s="8" t="s">
        <v>7</v>
      </c>
      <c r="C11" s="8" t="s">
        <v>8</v>
      </c>
      <c r="D11" s="9"/>
      <c r="E11" s="10">
        <v>68.930000000000007</v>
      </c>
      <c r="F11" s="8"/>
      <c r="G11" t="str">
        <f>IF(ISBLANK(F11), " ", IF(MOD(F11, 1), "Введіть число кратне 1", " "))</f>
        <v xml:space="preserve"> </v>
      </c>
    </row>
    <row r="12" spans="1:12">
      <c r="A12" s="7">
        <v>92047</v>
      </c>
      <c r="B12" s="8" t="s">
        <v>9</v>
      </c>
      <c r="C12" s="8" t="s">
        <v>8</v>
      </c>
      <c r="D12" s="9"/>
      <c r="E12" s="10">
        <v>4.6500000000000004</v>
      </c>
      <c r="F12" s="8"/>
      <c r="G12" t="str">
        <f>IF(ISBLANK(F12), " ", IF(MOD(F12, 20), "Введіть число кратне 20", " "))</f>
        <v xml:space="preserve"> </v>
      </c>
    </row>
    <row r="13" spans="1:12">
      <c r="A13" s="7">
        <v>92048</v>
      </c>
      <c r="B13" s="8" t="s">
        <v>10</v>
      </c>
      <c r="C13" s="8" t="s">
        <v>11</v>
      </c>
      <c r="D13" s="9"/>
      <c r="E13" s="10">
        <v>4.6900000000000004</v>
      </c>
      <c r="F13" s="8"/>
      <c r="G13" t="str">
        <f>IF(ISBLANK(F13), "", "Товару немає в наявності")</f>
        <v/>
      </c>
    </row>
    <row r="14" spans="1:12">
      <c r="A14" s="7">
        <v>92050</v>
      </c>
      <c r="B14" s="8" t="s">
        <v>12</v>
      </c>
      <c r="C14" s="8" t="s">
        <v>8</v>
      </c>
      <c r="D14" s="9"/>
      <c r="E14" s="10">
        <v>76.600000000000009</v>
      </c>
      <c r="F14" s="8"/>
      <c r="G14" t="str">
        <f>IF(ISBLANK(F14), " ", IF(MOD(F14, 1), "Введіть число кратне 1", " "))</f>
        <v xml:space="preserve"> </v>
      </c>
      <c r="L14" s="16"/>
    </row>
    <row r="15" spans="1:12">
      <c r="A15" s="7">
        <v>92051</v>
      </c>
      <c r="B15" s="8" t="s">
        <v>13</v>
      </c>
      <c r="C15" s="8" t="s">
        <v>8</v>
      </c>
      <c r="D15" s="9"/>
      <c r="E15" s="10">
        <v>4.6500000000000004</v>
      </c>
      <c r="F15" s="8"/>
      <c r="G15" t="str">
        <f>IF(ISBLANK(F15), " ", IF(MOD(F15, 20), "Введіть число кратне 20", " "))</f>
        <v xml:space="preserve"> </v>
      </c>
    </row>
    <row r="16" spans="1:12">
      <c r="A16" s="7">
        <v>92052</v>
      </c>
      <c r="B16" s="8" t="s">
        <v>14</v>
      </c>
      <c r="C16" s="8" t="s">
        <v>11</v>
      </c>
      <c r="D16" s="9"/>
      <c r="E16" s="10">
        <v>5.97</v>
      </c>
      <c r="F16" s="8"/>
      <c r="G16" t="str">
        <f>IF(ISBLANK(F16), "", "Товару немає в наявності")</f>
        <v/>
      </c>
    </row>
    <row r="17" spans="1:7">
      <c r="A17" s="7">
        <v>92053</v>
      </c>
      <c r="B17" s="8" t="s">
        <v>15</v>
      </c>
      <c r="C17" s="8" t="s">
        <v>11</v>
      </c>
      <c r="D17" s="9"/>
      <c r="E17" s="10">
        <v>48.66</v>
      </c>
      <c r="F17" s="8"/>
      <c r="G17" t="str">
        <f>IF(ISBLANK(F17), "", "Товару немає в наявності")</f>
        <v/>
      </c>
    </row>
    <row r="18" spans="1:7">
      <c r="A18" s="7">
        <v>92054</v>
      </c>
      <c r="B18" s="8" t="s">
        <v>16</v>
      </c>
      <c r="C18" s="8" t="s">
        <v>11</v>
      </c>
      <c r="D18" s="9"/>
      <c r="E18" s="10">
        <v>4.43</v>
      </c>
      <c r="F18" s="8"/>
      <c r="G18" t="str">
        <f>IF(ISBLANK(F18), "", "Товару немає в наявності")</f>
        <v/>
      </c>
    </row>
    <row r="19" spans="1:7">
      <c r="A19" s="7">
        <v>92055</v>
      </c>
      <c r="B19" s="8" t="s">
        <v>17</v>
      </c>
      <c r="C19" s="8" t="s">
        <v>11</v>
      </c>
      <c r="D19" s="9"/>
      <c r="E19" s="10">
        <v>4.55</v>
      </c>
      <c r="F19" s="8"/>
      <c r="G19" t="str">
        <f>IF(ISBLANK(F19), " ", IF(MOD(F19, 20), "Введіть число кратне 20", " "))</f>
        <v xml:space="preserve"> </v>
      </c>
    </row>
    <row r="20" spans="1:7">
      <c r="A20" s="7">
        <v>92056</v>
      </c>
      <c r="B20" s="8" t="s">
        <v>18</v>
      </c>
      <c r="C20" s="8" t="s">
        <v>11</v>
      </c>
      <c r="D20" s="9"/>
      <c r="E20" s="10">
        <v>50</v>
      </c>
      <c r="F20" s="8"/>
      <c r="G20" t="str">
        <f>IF(ISBLANK(F20), "", "Товару немає в наявності")</f>
        <v/>
      </c>
    </row>
    <row r="21" spans="1:7">
      <c r="A21" s="7">
        <v>92057</v>
      </c>
      <c r="B21" s="8" t="s">
        <v>19</v>
      </c>
      <c r="C21" s="8" t="s">
        <v>11</v>
      </c>
      <c r="D21" s="9"/>
      <c r="E21" s="10">
        <v>6.72</v>
      </c>
      <c r="F21" s="8"/>
      <c r="G21" t="str">
        <f>IF(ISBLANK(F21), " ", IF(MOD(F21, 20), "Введіть число кратне 20", " "))</f>
        <v xml:space="preserve"> </v>
      </c>
    </row>
    <row r="22" spans="1:7">
      <c r="A22" s="7">
        <v>92058</v>
      </c>
      <c r="B22" s="8" t="s">
        <v>20</v>
      </c>
      <c r="C22" s="8" t="s">
        <v>11</v>
      </c>
      <c r="D22" s="9"/>
      <c r="E22" s="10">
        <v>63.96</v>
      </c>
      <c r="F22" s="8"/>
      <c r="G22" t="str">
        <f>IF(ISBLANK(F22), "", "Товару немає в наявності")</f>
        <v/>
      </c>
    </row>
    <row r="23" spans="1:7">
      <c r="A23" s="7">
        <v>92059</v>
      </c>
      <c r="B23" s="8" t="s">
        <v>21</v>
      </c>
      <c r="C23" s="8" t="s">
        <v>11</v>
      </c>
      <c r="D23" s="9"/>
      <c r="E23" s="10">
        <v>6.06</v>
      </c>
      <c r="F23" s="8"/>
      <c r="G23" t="str">
        <f>IF(ISBLANK(F23), "", "Товару немає в наявності")</f>
        <v/>
      </c>
    </row>
    <row r="24" spans="1:7">
      <c r="A24" s="7">
        <v>92060</v>
      </c>
      <c r="B24" s="8" t="s">
        <v>22</v>
      </c>
      <c r="C24" s="8" t="s">
        <v>11</v>
      </c>
      <c r="D24" s="9"/>
      <c r="E24" s="10">
        <v>11.83</v>
      </c>
      <c r="F24" s="8"/>
      <c r="G24" t="str">
        <f>IF(ISBLANK(F24), "", "Товару немає в наявності")</f>
        <v/>
      </c>
    </row>
    <row r="25" spans="1:7">
      <c r="A25" s="7">
        <v>92061</v>
      </c>
      <c r="B25" s="8" t="s">
        <v>23</v>
      </c>
      <c r="C25" s="8" t="s">
        <v>11</v>
      </c>
      <c r="D25" s="9"/>
      <c r="E25" s="10">
        <v>10.27</v>
      </c>
      <c r="F25" s="8"/>
      <c r="G25" t="str">
        <f>IF(ISBLANK(F25), " ", IF(MOD(F25, 20), "Введіть число кратне 20", " "))</f>
        <v xml:space="preserve"> </v>
      </c>
    </row>
    <row r="26" spans="1:7">
      <c r="A26" s="7">
        <v>92062</v>
      </c>
      <c r="B26" s="8" t="s">
        <v>24</v>
      </c>
      <c r="C26" s="8" t="s">
        <v>11</v>
      </c>
      <c r="D26" s="9"/>
      <c r="E26" s="10">
        <v>104.85</v>
      </c>
      <c r="F26" s="8"/>
      <c r="G26" t="str">
        <f>IF(ISBLANK(F26), " ", IF(MOD(F26, 1), "Введіть число кратне 1", " "))</f>
        <v xml:space="preserve"> </v>
      </c>
    </row>
    <row r="27" spans="1:7">
      <c r="A27" s="7">
        <v>92063</v>
      </c>
      <c r="B27" s="8" t="s">
        <v>25</v>
      </c>
      <c r="C27" s="8" t="s">
        <v>11</v>
      </c>
      <c r="D27" s="9"/>
      <c r="E27" s="10">
        <v>9.5</v>
      </c>
      <c r="F27" s="8"/>
      <c r="G27" t="str">
        <f>IF(ISBLANK(F27), " ", IF(MOD(F27, 20), "Введіть число кратне 20", " "))</f>
        <v xml:space="preserve"> </v>
      </c>
    </row>
    <row r="28" spans="1:7">
      <c r="B28" s="6" t="s">
        <v>26</v>
      </c>
      <c r="C28" s="6"/>
      <c r="D28" s="6"/>
      <c r="E28" s="6"/>
      <c r="F28" s="6"/>
    </row>
    <row r="29" spans="1:7">
      <c r="A29" s="7">
        <v>92064</v>
      </c>
      <c r="B29" s="8" t="s">
        <v>27</v>
      </c>
      <c r="C29" s="8" t="s">
        <v>28</v>
      </c>
      <c r="D29" s="9"/>
      <c r="E29" s="10">
        <v>21.38</v>
      </c>
      <c r="F29" s="8"/>
      <c r="G29" t="str">
        <f>IF(ISBLANK(F29), " ", IF(MOD(F29, 10), "Введіть число кратне 10", " "))</f>
        <v xml:space="preserve"> </v>
      </c>
    </row>
    <row r="30" spans="1:7">
      <c r="A30" s="7">
        <v>92065</v>
      </c>
      <c r="B30" s="8" t="s">
        <v>29</v>
      </c>
      <c r="C30" s="8" t="s">
        <v>28</v>
      </c>
      <c r="D30" s="9"/>
      <c r="E30" s="10">
        <v>48.78</v>
      </c>
      <c r="F30" s="8"/>
      <c r="G30" t="str">
        <f>IF(ISBLANK(F30), "", "Товару немає в наявності")</f>
        <v/>
      </c>
    </row>
    <row r="31" spans="1:7">
      <c r="A31" s="7">
        <v>92066</v>
      </c>
      <c r="B31" s="8" t="s">
        <v>30</v>
      </c>
      <c r="C31" s="8" t="s">
        <v>28</v>
      </c>
      <c r="D31" s="9"/>
      <c r="E31" s="10">
        <v>202.76</v>
      </c>
      <c r="F31" s="8"/>
      <c r="G31" t="str">
        <f>IF(ISBLANK(F31), "", "Товару немає в наявності")</f>
        <v/>
      </c>
    </row>
    <row r="32" spans="1:7">
      <c r="A32" s="7">
        <v>92067</v>
      </c>
      <c r="B32" s="8" t="s">
        <v>31</v>
      </c>
      <c r="C32" s="8" t="s">
        <v>32</v>
      </c>
      <c r="D32" s="9"/>
      <c r="E32" s="10">
        <v>15.12</v>
      </c>
      <c r="F32" s="8"/>
      <c r="G32" t="str">
        <f>IF(ISBLANK(F32), "", "Товару немає в наявності")</f>
        <v/>
      </c>
    </row>
    <row r="33" spans="1:7">
      <c r="A33" s="7">
        <v>92068</v>
      </c>
      <c r="B33" s="8" t="s">
        <v>33</v>
      </c>
      <c r="C33" s="8" t="s">
        <v>32</v>
      </c>
      <c r="D33" s="9"/>
      <c r="E33" s="10">
        <v>19.100000000000001</v>
      </c>
      <c r="F33" s="8"/>
      <c r="G33" t="str">
        <f>IF(ISBLANK(F33), " ", IF(MOD(F33, 10), "Введіть число кратне 10", " "))</f>
        <v xml:space="preserve"> </v>
      </c>
    </row>
    <row r="34" spans="1:7">
      <c r="A34" s="7">
        <v>92069</v>
      </c>
      <c r="B34" s="8" t="s">
        <v>34</v>
      </c>
      <c r="C34" s="8" t="s">
        <v>32</v>
      </c>
      <c r="D34" s="9"/>
      <c r="E34" s="10">
        <v>89.56</v>
      </c>
      <c r="F34" s="8"/>
      <c r="G34" t="str">
        <f>IF(ISBLANK(F34), "", "Товару немає в наявності")</f>
        <v/>
      </c>
    </row>
    <row r="35" spans="1:7">
      <c r="A35" s="7">
        <v>92071</v>
      </c>
      <c r="B35" s="8" t="s">
        <v>35</v>
      </c>
      <c r="C35" s="8" t="s">
        <v>36</v>
      </c>
      <c r="D35" s="9"/>
      <c r="E35" s="10">
        <v>20.61</v>
      </c>
      <c r="F35" s="8"/>
      <c r="G35" t="str">
        <f>IF(ISBLANK(F35), " ", IF(MOD(F35, 10), "Введіть число кратне 10", " "))</f>
        <v xml:space="preserve"> </v>
      </c>
    </row>
    <row r="36" spans="1:7">
      <c r="A36" s="7">
        <v>92072</v>
      </c>
      <c r="B36" s="8" t="s">
        <v>37</v>
      </c>
      <c r="C36" s="8" t="s">
        <v>36</v>
      </c>
      <c r="D36" s="9"/>
      <c r="E36" s="10">
        <v>66.91</v>
      </c>
      <c r="F36" s="8"/>
      <c r="G36" t="str">
        <f>IF(ISBLANK(F36), " ", IF(MOD(F36, 1), "Введіть число кратне 1", " "))</f>
        <v xml:space="preserve"> </v>
      </c>
    </row>
    <row r="37" spans="1:7">
      <c r="A37" s="7">
        <v>92073</v>
      </c>
      <c r="B37" s="8" t="s">
        <v>38</v>
      </c>
      <c r="C37" s="8" t="s">
        <v>39</v>
      </c>
      <c r="D37" s="9"/>
      <c r="E37" s="10">
        <v>11.46</v>
      </c>
      <c r="F37" s="8"/>
      <c r="G37" t="str">
        <f>IF(ISBLANK(F37), " ", IF(MOD(F37, 10), "Введіть число кратне 10", " "))</f>
        <v xml:space="preserve"> </v>
      </c>
    </row>
    <row r="38" spans="1:7">
      <c r="A38" s="7">
        <v>92074</v>
      </c>
      <c r="B38" s="8" t="s">
        <v>40</v>
      </c>
      <c r="C38" s="8" t="s">
        <v>39</v>
      </c>
      <c r="D38" s="9"/>
      <c r="E38" s="10">
        <v>52.61</v>
      </c>
      <c r="F38" s="8"/>
      <c r="G38" t="str">
        <f>IF(ISBLANK(F38), " ", IF(MOD(F38, 1), "Введіть число кратне 1", " "))</f>
        <v xml:space="preserve"> </v>
      </c>
    </row>
    <row r="39" spans="1:7">
      <c r="A39" s="7">
        <v>92075</v>
      </c>
      <c r="B39" s="8" t="s">
        <v>41</v>
      </c>
      <c r="C39" s="8" t="s">
        <v>32</v>
      </c>
      <c r="D39" s="9"/>
      <c r="E39" s="10">
        <v>29.44</v>
      </c>
      <c r="F39" s="8"/>
      <c r="G39" t="str">
        <f>IF(ISBLANK(F39), "", "Товару немає в наявності")</f>
        <v/>
      </c>
    </row>
    <row r="40" spans="1:7">
      <c r="A40" s="7">
        <v>92076</v>
      </c>
      <c r="B40" s="8" t="s">
        <v>42</v>
      </c>
      <c r="C40" s="8" t="s">
        <v>32</v>
      </c>
      <c r="D40" s="9"/>
      <c r="E40" s="10">
        <v>144.81</v>
      </c>
      <c r="F40" s="8"/>
      <c r="G40" t="str">
        <f>IF(ISBLANK(F40), "", "Товару немає в наявності")</f>
        <v/>
      </c>
    </row>
    <row r="41" spans="1:7">
      <c r="A41" s="7">
        <v>92077</v>
      </c>
      <c r="B41" s="8" t="s">
        <v>43</v>
      </c>
      <c r="C41" s="8" t="s">
        <v>44</v>
      </c>
      <c r="D41" s="9"/>
      <c r="E41" s="10">
        <v>9.2000000000000011</v>
      </c>
      <c r="F41" s="8"/>
      <c r="G41" t="str">
        <f>IF(ISBLANK(F41), "", "Товару немає в наявності")</f>
        <v/>
      </c>
    </row>
    <row r="42" spans="1:7">
      <c r="A42" s="7">
        <v>92078</v>
      </c>
      <c r="B42" s="8" t="s">
        <v>45</v>
      </c>
      <c r="C42" s="8" t="s">
        <v>32</v>
      </c>
      <c r="D42" s="9"/>
      <c r="E42" s="10">
        <v>18.899999999999999</v>
      </c>
      <c r="F42" s="8"/>
      <c r="G42" t="str">
        <f>IF(ISBLANK(F42), "", "Товару немає в наявності")</f>
        <v/>
      </c>
    </row>
    <row r="43" spans="1:7">
      <c r="A43" s="7">
        <v>92079</v>
      </c>
      <c r="B43" s="8" t="s">
        <v>46</v>
      </c>
      <c r="C43" s="8" t="s">
        <v>44</v>
      </c>
      <c r="D43" s="9"/>
      <c r="E43" s="10">
        <v>9.01</v>
      </c>
      <c r="F43" s="8"/>
      <c r="G43" t="str">
        <f>IF(ISBLANK(F43), "", "Товару немає в наявності")</f>
        <v/>
      </c>
    </row>
    <row r="44" spans="1:7">
      <c r="A44" s="7">
        <v>92080</v>
      </c>
      <c r="B44" s="8" t="s">
        <v>47</v>
      </c>
      <c r="C44" s="8" t="s">
        <v>28</v>
      </c>
      <c r="D44" s="9"/>
      <c r="E44" s="10">
        <v>39.82</v>
      </c>
      <c r="F44" s="8"/>
      <c r="G44" t="str">
        <f>IF(ISBLANK(F44), " ", IF(MOD(F44, 10), "Введіть число кратне 10", " "))</f>
        <v xml:space="preserve"> </v>
      </c>
    </row>
    <row r="45" spans="1:7">
      <c r="B45" s="6" t="s">
        <v>48</v>
      </c>
      <c r="C45" s="6"/>
      <c r="D45" s="6"/>
      <c r="E45" s="6"/>
      <c r="F45" s="6"/>
    </row>
    <row r="46" spans="1:7">
      <c r="A46" s="7">
        <v>92081</v>
      </c>
      <c r="B46" s="8" t="s">
        <v>49</v>
      </c>
      <c r="C46" s="8" t="s">
        <v>28</v>
      </c>
      <c r="D46" s="9"/>
      <c r="E46" s="10">
        <v>19.52</v>
      </c>
      <c r="F46" s="8"/>
      <c r="G46" t="str">
        <f>IF(ISBLANK(F46), " ", IF(MOD(F46, 10), "Введіть число кратне 10", " "))</f>
        <v xml:space="preserve"> </v>
      </c>
    </row>
    <row r="47" spans="1:7">
      <c r="A47" s="7">
        <v>92082</v>
      </c>
      <c r="B47" s="8" t="s">
        <v>50</v>
      </c>
      <c r="C47" s="8" t="s">
        <v>28</v>
      </c>
      <c r="D47" s="9"/>
      <c r="E47" s="10">
        <v>49</v>
      </c>
      <c r="F47" s="8"/>
      <c r="G47" t="str">
        <f>IF(ISBLANK(F47), " ", IF(MOD(F47, 1), "Введіть число кратне 1", " "))</f>
        <v xml:space="preserve"> </v>
      </c>
    </row>
    <row r="48" spans="1:7">
      <c r="A48" s="7">
        <v>92084</v>
      </c>
      <c r="B48" s="8" t="s">
        <v>51</v>
      </c>
      <c r="C48" s="8" t="s">
        <v>28</v>
      </c>
      <c r="D48" s="9"/>
      <c r="E48" s="10">
        <v>24.68</v>
      </c>
      <c r="F48" s="8"/>
      <c r="G48" t="str">
        <f>IF(ISBLANK(F48), " ", IF(MOD(F48, 10), "Введіть число кратне 10", " "))</f>
        <v xml:space="preserve"> </v>
      </c>
    </row>
    <row r="49" spans="1:7">
      <c r="A49" s="7">
        <v>92085</v>
      </c>
      <c r="B49" s="8" t="s">
        <v>52</v>
      </c>
      <c r="C49" s="8" t="s">
        <v>8</v>
      </c>
      <c r="D49" s="9"/>
      <c r="E49" s="10">
        <v>24.39</v>
      </c>
      <c r="F49" s="8"/>
      <c r="G49" t="str">
        <f>IF(ISBLANK(F49), " ", IF(MOD(F49, 5), "Введіть число кратне 5", " "))</f>
        <v xml:space="preserve"> </v>
      </c>
    </row>
    <row r="50" spans="1:7">
      <c r="A50" s="7">
        <v>92086</v>
      </c>
      <c r="B50" s="8" t="s">
        <v>53</v>
      </c>
      <c r="C50" s="8" t="s">
        <v>8</v>
      </c>
      <c r="D50" s="9"/>
      <c r="E50" s="10">
        <v>8.66</v>
      </c>
      <c r="F50" s="8"/>
      <c r="G50" t="str">
        <f>IF(ISBLANK(F50), " ", IF(MOD(F50, 10), "Введіть число кратне 10", " "))</f>
        <v xml:space="preserve"> </v>
      </c>
    </row>
    <row r="51" spans="1:7">
      <c r="A51" s="7">
        <v>92087</v>
      </c>
      <c r="B51" s="8" t="s">
        <v>54</v>
      </c>
      <c r="C51" s="8" t="s">
        <v>8</v>
      </c>
      <c r="D51" s="9"/>
      <c r="E51" s="10">
        <v>103.5</v>
      </c>
      <c r="F51" s="8"/>
      <c r="G51" t="str">
        <f>IF(ISBLANK(F51), " ", IF(MOD(F51, 1), "Введіть число кратне 1", " "))</f>
        <v xml:space="preserve"> </v>
      </c>
    </row>
    <row r="52" spans="1:7">
      <c r="A52" s="7">
        <v>92088</v>
      </c>
      <c r="B52" s="8" t="s">
        <v>55</v>
      </c>
      <c r="C52" s="8" t="s">
        <v>56</v>
      </c>
      <c r="D52" s="9"/>
      <c r="E52" s="10">
        <v>17.39</v>
      </c>
      <c r="F52" s="8"/>
      <c r="G52" t="str">
        <f>IF(ISBLANK(F52), " ", IF(MOD(F52, 10), "Введіть число кратне 10", " "))</f>
        <v xml:space="preserve"> </v>
      </c>
    </row>
    <row r="53" spans="1:7">
      <c r="A53" s="7">
        <v>92089</v>
      </c>
      <c r="B53" s="8" t="s">
        <v>57</v>
      </c>
      <c r="C53" s="8" t="s">
        <v>56</v>
      </c>
      <c r="D53" s="9"/>
      <c r="E53" s="10">
        <v>65.84</v>
      </c>
      <c r="F53" s="8"/>
      <c r="G53" t="str">
        <f>IF(ISBLANK(F53), " ", IF(MOD(F53, 1), "Введіть число кратне 1", " "))</f>
        <v xml:space="preserve"> </v>
      </c>
    </row>
    <row r="54" spans="1:7">
      <c r="A54" s="7">
        <v>92090</v>
      </c>
      <c r="B54" s="8" t="s">
        <v>58</v>
      </c>
      <c r="C54" s="8" t="s">
        <v>59</v>
      </c>
      <c r="D54" s="9"/>
      <c r="E54" s="10">
        <v>7.84</v>
      </c>
      <c r="F54" s="8"/>
      <c r="G54" t="str">
        <f>IF(ISBLANK(F54), " ", IF(MOD(F54, 10), "Введіть число кратне 10", " "))</f>
        <v xml:space="preserve"> </v>
      </c>
    </row>
    <row r="55" spans="1:7">
      <c r="A55" s="7">
        <v>92091</v>
      </c>
      <c r="B55" s="8" t="s">
        <v>60</v>
      </c>
      <c r="C55" s="8" t="s">
        <v>28</v>
      </c>
      <c r="D55" s="9"/>
      <c r="E55" s="10">
        <v>58.45</v>
      </c>
      <c r="F55" s="8"/>
      <c r="G55" t="str">
        <f>IF(ISBLANK(F55), " ", IF(MOD(F55, 1), "Введіть число кратне 1", " "))</f>
        <v xml:space="preserve"> </v>
      </c>
    </row>
    <row r="56" spans="1:7">
      <c r="A56" s="7">
        <v>92092</v>
      </c>
      <c r="B56" s="8" t="s">
        <v>61</v>
      </c>
      <c r="C56" s="8" t="s">
        <v>28</v>
      </c>
      <c r="D56" s="9"/>
      <c r="E56" s="10">
        <v>22.62</v>
      </c>
      <c r="F56" s="8"/>
      <c r="G56" t="str">
        <f>IF(ISBLANK(F56), " ", IF(MOD(F56, 10), "Введіть число кратне 10", " "))</f>
        <v xml:space="preserve"> </v>
      </c>
    </row>
    <row r="57" spans="1:7">
      <c r="A57" s="7">
        <v>92093</v>
      </c>
      <c r="B57" s="8" t="s">
        <v>62</v>
      </c>
      <c r="C57" s="8" t="s">
        <v>63</v>
      </c>
      <c r="D57" s="9"/>
      <c r="E57" s="10">
        <v>19.04</v>
      </c>
      <c r="F57" s="8"/>
      <c r="G57" t="str">
        <f>IF(ISBLANK(F57), " ", IF(MOD(F57, 10), "Введіть число кратне 10", " "))</f>
        <v xml:space="preserve"> </v>
      </c>
    </row>
    <row r="58" spans="1:7">
      <c r="A58" s="7">
        <v>92094</v>
      </c>
      <c r="B58" s="8" t="s">
        <v>64</v>
      </c>
      <c r="C58" s="8" t="s">
        <v>65</v>
      </c>
      <c r="D58" s="9"/>
      <c r="E58" s="10">
        <v>18.079999999999998</v>
      </c>
      <c r="F58" s="8"/>
      <c r="G58" t="str">
        <f>IF(ISBLANK(F58), " ", IF(MOD(F58, 10), "Введіть число кратне 10", " "))</f>
        <v xml:space="preserve"> </v>
      </c>
    </row>
    <row r="59" spans="1:7">
      <c r="A59" s="7">
        <v>92095</v>
      </c>
      <c r="B59" s="8" t="s">
        <v>66</v>
      </c>
      <c r="C59" s="8" t="s">
        <v>28</v>
      </c>
      <c r="D59" s="9"/>
      <c r="E59" s="10">
        <v>19.3</v>
      </c>
      <c r="F59" s="8"/>
      <c r="G59" t="str">
        <f>IF(ISBLANK(F59), " ", IF(MOD(F59, 10), "Введіть число кратне 10", " "))</f>
        <v xml:space="preserve"> </v>
      </c>
    </row>
    <row r="60" spans="1:7">
      <c r="A60" s="7">
        <v>92096</v>
      </c>
      <c r="B60" s="8" t="s">
        <v>67</v>
      </c>
      <c r="C60" s="8" t="s">
        <v>28</v>
      </c>
      <c r="D60" s="9"/>
      <c r="E60" s="10">
        <v>61.07</v>
      </c>
      <c r="F60" s="8"/>
      <c r="G60" t="str">
        <f>IF(ISBLANK(F60), " ", IF(MOD(F60, 1), "Введіть число кратне 1", " "))</f>
        <v xml:space="preserve"> </v>
      </c>
    </row>
    <row r="61" spans="1:7">
      <c r="A61" s="7">
        <v>92097</v>
      </c>
      <c r="B61" s="8" t="s">
        <v>68</v>
      </c>
      <c r="C61" s="8" t="s">
        <v>65</v>
      </c>
      <c r="D61" s="9"/>
      <c r="E61" s="10">
        <v>17.25</v>
      </c>
      <c r="F61" s="8"/>
      <c r="G61" t="str">
        <f>IF(ISBLANK(F61), " ", IF(MOD(F61, 10), "Введіть число кратне 10", " "))</f>
        <v xml:space="preserve"> </v>
      </c>
    </row>
    <row r="62" spans="1:7">
      <c r="A62" s="7">
        <v>92099</v>
      </c>
      <c r="B62" s="12" t="s">
        <v>69</v>
      </c>
      <c r="C62" s="12" t="s">
        <v>28</v>
      </c>
      <c r="D62" s="13"/>
      <c r="E62" s="14">
        <v>20.16</v>
      </c>
      <c r="F62" s="12"/>
      <c r="G62" t="str">
        <f>IF(ISBLANK(F62), " ", IF(MOD(F62, 10), "Введіть число кратне 10", " "))</f>
        <v xml:space="preserve"> </v>
      </c>
    </row>
    <row r="63" spans="1:7">
      <c r="A63" s="7">
        <v>92100</v>
      </c>
      <c r="B63" s="12" t="s">
        <v>70</v>
      </c>
      <c r="C63" s="12" t="s">
        <v>28</v>
      </c>
      <c r="D63" s="13"/>
      <c r="E63" s="14">
        <v>59.9</v>
      </c>
      <c r="F63" s="12"/>
      <c r="G63" t="str">
        <f>IF(ISBLANK(F63), " ", IF(MOD(F63, 1), "Введіть число кратне 1", " "))</f>
        <v xml:space="preserve"> </v>
      </c>
    </row>
    <row r="64" spans="1:7">
      <c r="A64" s="7">
        <v>92102</v>
      </c>
      <c r="B64" s="8" t="s">
        <v>71</v>
      </c>
      <c r="C64" s="8" t="s">
        <v>44</v>
      </c>
      <c r="D64" s="9"/>
      <c r="E64" s="10">
        <v>7.84</v>
      </c>
      <c r="F64" s="8"/>
      <c r="G64" t="str">
        <f>IF(ISBLANK(F64), " ", IF(MOD(F64, 10), "Введіть число кратне 10", " "))</f>
        <v xml:space="preserve"> </v>
      </c>
    </row>
    <row r="65" spans="1:7">
      <c r="A65" s="7">
        <v>92103</v>
      </c>
      <c r="B65" s="8" t="s">
        <v>72</v>
      </c>
      <c r="C65" s="8" t="s">
        <v>56</v>
      </c>
      <c r="D65" s="9"/>
      <c r="E65" s="10">
        <v>17.39</v>
      </c>
      <c r="F65" s="8"/>
      <c r="G65" t="str">
        <f>IF(ISBLANK(F65), " ", IF(MOD(F65, 10), "Введіть число кратне 10", " "))</f>
        <v xml:space="preserve"> </v>
      </c>
    </row>
    <row r="66" spans="1:7">
      <c r="A66" s="7">
        <v>92104</v>
      </c>
      <c r="B66" s="8" t="s">
        <v>73</v>
      </c>
      <c r="C66" s="8" t="s">
        <v>56</v>
      </c>
      <c r="D66" s="9"/>
      <c r="E66" s="10">
        <v>65.84</v>
      </c>
      <c r="F66" s="8"/>
      <c r="G66" t="str">
        <f>IF(ISBLANK(F66), " ", IF(MOD(F66, 1), "Введіть число кратне 1", " "))</f>
        <v xml:space="preserve"> </v>
      </c>
    </row>
    <row r="67" spans="1:7">
      <c r="A67" s="7">
        <v>92105</v>
      </c>
      <c r="B67" s="8" t="s">
        <v>74</v>
      </c>
      <c r="C67" s="8" t="s">
        <v>56</v>
      </c>
      <c r="D67" s="9"/>
      <c r="E67" s="10">
        <v>65.84</v>
      </c>
      <c r="F67" s="8"/>
      <c r="G67" t="str">
        <f>IF(ISBLANK(F67), "", "Товару немає в наявності")</f>
        <v/>
      </c>
    </row>
    <row r="68" spans="1:7">
      <c r="A68" s="7">
        <v>92106</v>
      </c>
      <c r="B68" s="8" t="s">
        <v>75</v>
      </c>
      <c r="C68" s="8" t="s">
        <v>56</v>
      </c>
      <c r="D68" s="9"/>
      <c r="E68" s="10">
        <v>17.39</v>
      </c>
      <c r="F68" s="8"/>
      <c r="G68" t="str">
        <f>IF(ISBLANK(F68), " ", IF(MOD(F68, 10), "Введіть число кратне 10", " "))</f>
        <v xml:space="preserve"> </v>
      </c>
    </row>
    <row r="69" spans="1:7">
      <c r="A69" s="7">
        <v>92107</v>
      </c>
      <c r="B69" s="8" t="s">
        <v>76</v>
      </c>
      <c r="C69" s="8" t="s">
        <v>59</v>
      </c>
      <c r="D69" s="9"/>
      <c r="E69" s="10">
        <v>8.32</v>
      </c>
      <c r="F69" s="8"/>
      <c r="G69" t="str">
        <f>IF(ISBLANK(F69), " ", IF(MOD(F69, 10), "Введіть число кратне 10", " "))</f>
        <v xml:space="preserve"> </v>
      </c>
    </row>
    <row r="70" spans="1:7">
      <c r="B70" s="6" t="s">
        <v>77</v>
      </c>
      <c r="C70" s="6"/>
      <c r="D70" s="6"/>
      <c r="E70" s="6"/>
      <c r="F70" s="6"/>
    </row>
    <row r="71" spans="1:7">
      <c r="A71" s="7">
        <v>92109</v>
      </c>
      <c r="B71" s="8" t="s">
        <v>78</v>
      </c>
      <c r="C71" s="8" t="s">
        <v>65</v>
      </c>
      <c r="D71" s="9"/>
      <c r="E71" s="10">
        <v>24.8</v>
      </c>
      <c r="F71" s="8"/>
      <c r="G71" t="str">
        <f>IF(ISBLANK(F71), " ", IF(MOD(F71, 20), "Введіть число кратне 20", " "))</f>
        <v xml:space="preserve"> </v>
      </c>
    </row>
    <row r="72" spans="1:7">
      <c r="A72" s="7">
        <v>92110</v>
      </c>
      <c r="B72" s="8" t="s">
        <v>79</v>
      </c>
      <c r="C72" s="8" t="s">
        <v>36</v>
      </c>
      <c r="D72" s="9"/>
      <c r="E72" s="10">
        <v>33.799999999999997</v>
      </c>
      <c r="F72" s="8"/>
      <c r="G72" t="str">
        <f>IF(ISBLANK(F72), " ", IF(MOD(F72, 20), "Введіть число кратне 20", " "))</f>
        <v xml:space="preserve"> </v>
      </c>
    </row>
    <row r="73" spans="1:7">
      <c r="A73" s="7">
        <v>92111</v>
      </c>
      <c r="B73" s="8" t="s">
        <v>80</v>
      </c>
      <c r="C73" s="8" t="s">
        <v>36</v>
      </c>
      <c r="D73" s="9"/>
      <c r="E73" s="10">
        <v>26.87</v>
      </c>
      <c r="F73" s="8"/>
      <c r="G73" t="str">
        <f>IF(ISBLANK(F73), " ", IF(MOD(F73, 20), "Введіть число кратне 20", " "))</f>
        <v xml:space="preserve"> </v>
      </c>
    </row>
    <row r="74" spans="1:7">
      <c r="A74" s="7">
        <v>92112</v>
      </c>
      <c r="B74" s="8" t="s">
        <v>81</v>
      </c>
      <c r="C74" s="8" t="s">
        <v>44</v>
      </c>
      <c r="D74" s="9"/>
      <c r="E74" s="10">
        <v>13.39</v>
      </c>
      <c r="F74" s="8"/>
      <c r="G74" t="str">
        <f>IF(ISBLANK(F74), " ", IF(MOD(F74, 20), "Введіть число кратне 20", " "))</f>
        <v xml:space="preserve"> </v>
      </c>
    </row>
    <row r="75" spans="1:7">
      <c r="A75" s="7">
        <v>92113</v>
      </c>
      <c r="B75" s="8" t="s">
        <v>82</v>
      </c>
      <c r="C75" s="8" t="s">
        <v>8</v>
      </c>
      <c r="D75" s="9"/>
      <c r="E75" s="10">
        <v>48.86</v>
      </c>
      <c r="F75" s="8"/>
      <c r="G75" t="str">
        <f>IF(ISBLANK(F75), "", "Товару немає в наявності")</f>
        <v/>
      </c>
    </row>
    <row r="76" spans="1:7">
      <c r="A76" s="7">
        <v>92114</v>
      </c>
      <c r="B76" s="8" t="s">
        <v>83</v>
      </c>
      <c r="C76" s="8" t="s">
        <v>8</v>
      </c>
      <c r="D76" s="9"/>
      <c r="E76" s="10">
        <v>8.73</v>
      </c>
      <c r="F76" s="8"/>
      <c r="G76" t="str">
        <f>IF(ISBLANK(F76), "", "Товару немає в наявності")</f>
        <v/>
      </c>
    </row>
    <row r="77" spans="1:7">
      <c r="A77" s="7">
        <v>92115</v>
      </c>
      <c r="B77" s="8" t="s">
        <v>84</v>
      </c>
      <c r="C77" s="8" t="s">
        <v>44</v>
      </c>
      <c r="D77" s="9"/>
      <c r="E77" s="10">
        <v>10.41</v>
      </c>
      <c r="F77" s="8"/>
      <c r="G77" t="str">
        <f>IF(ISBLANK(F77), " ", IF(MOD(F77, 20), "Введіть число кратне 20", " "))</f>
        <v xml:space="preserve"> </v>
      </c>
    </row>
    <row r="78" spans="1:7">
      <c r="A78" s="7">
        <v>92116</v>
      </c>
      <c r="B78" s="8" t="s">
        <v>85</v>
      </c>
      <c r="C78" s="8" t="s">
        <v>8</v>
      </c>
      <c r="D78" s="9"/>
      <c r="E78" s="10">
        <v>41.65</v>
      </c>
      <c r="F78" s="8"/>
      <c r="G78" t="str">
        <f>IF(ISBLANK(F78), " ", IF(MOD(F78, 1), "Введіть число кратне 1", " "))</f>
        <v xml:space="preserve"> </v>
      </c>
    </row>
    <row r="79" spans="1:7">
      <c r="A79" s="7">
        <v>92117</v>
      </c>
      <c r="B79" s="8" t="s">
        <v>86</v>
      </c>
      <c r="C79" s="8" t="s">
        <v>8</v>
      </c>
      <c r="D79" s="9"/>
      <c r="E79" s="10">
        <v>7.46</v>
      </c>
      <c r="F79" s="8"/>
      <c r="G79" t="str">
        <f>IF(ISBLANK(F79), " ", IF(MOD(F79, 20), "Введіть число кратне 20", " "))</f>
        <v xml:space="preserve"> </v>
      </c>
    </row>
    <row r="80" spans="1:7">
      <c r="B80" s="6" t="s">
        <v>87</v>
      </c>
      <c r="C80" s="6"/>
      <c r="D80" s="6"/>
      <c r="E80" s="6"/>
      <c r="F80" s="6"/>
    </row>
    <row r="81" spans="1:7">
      <c r="A81" s="7">
        <v>92118</v>
      </c>
      <c r="B81" s="8" t="s">
        <v>88</v>
      </c>
      <c r="C81" s="8" t="s">
        <v>89</v>
      </c>
      <c r="D81" s="9"/>
      <c r="E81" s="10">
        <v>11.66</v>
      </c>
      <c r="F81" s="8"/>
      <c r="G81" t="str">
        <f>IF(ISBLANK(F81), " ", IF(MOD(F81, 5), "Введіть число кратне 5", " "))</f>
        <v xml:space="preserve"> </v>
      </c>
    </row>
    <row r="82" spans="1:7">
      <c r="A82" s="7">
        <v>92119</v>
      </c>
      <c r="B82" s="8" t="s">
        <v>90</v>
      </c>
      <c r="C82" s="8" t="s">
        <v>89</v>
      </c>
      <c r="D82" s="9"/>
      <c r="E82" s="10">
        <v>6.52</v>
      </c>
      <c r="F82" s="8"/>
      <c r="G82" t="str">
        <f>IF(ISBLANK(F82), " ", IF(MOD(F82, 10), "Введіть число кратне 10", " "))</f>
        <v xml:space="preserve"> </v>
      </c>
    </row>
    <row r="83" spans="1:7">
      <c r="A83" s="7">
        <v>92120</v>
      </c>
      <c r="B83" s="8" t="s">
        <v>91</v>
      </c>
      <c r="C83" s="8" t="s">
        <v>89</v>
      </c>
      <c r="D83" s="9"/>
      <c r="E83" s="10">
        <v>6.52</v>
      </c>
      <c r="F83" s="8"/>
      <c r="G83" t="str">
        <f>IF(ISBLANK(F83), " ", IF(MOD(F83, 10), "Введіть число кратне 10", " "))</f>
        <v xml:space="preserve"> </v>
      </c>
    </row>
    <row r="84" spans="1:7">
      <c r="A84" s="7">
        <v>92121</v>
      </c>
      <c r="B84" s="8" t="s">
        <v>92</v>
      </c>
      <c r="C84" s="8" t="s">
        <v>89</v>
      </c>
      <c r="D84" s="9"/>
      <c r="E84" s="10">
        <v>11.66</v>
      </c>
      <c r="F84" s="8"/>
      <c r="G84" t="str">
        <f>IF(ISBLANK(F84), " ", IF(MOD(F84, 5), "Введіть число кратне 5", " "))</f>
        <v xml:space="preserve"> </v>
      </c>
    </row>
    <row r="85" spans="1:7">
      <c r="A85" s="7">
        <v>92122</v>
      </c>
      <c r="B85" s="8" t="s">
        <v>93</v>
      </c>
      <c r="C85" s="8" t="s">
        <v>89</v>
      </c>
      <c r="D85" s="9"/>
      <c r="E85" s="10">
        <v>6.52</v>
      </c>
      <c r="F85" s="8"/>
      <c r="G85" t="str">
        <f>IF(ISBLANK(F85), " ", IF(MOD(F85, 10), "Введіть число кратне 10", " "))</f>
        <v xml:space="preserve"> </v>
      </c>
    </row>
    <row r="86" spans="1:7">
      <c r="B86" s="6" t="s">
        <v>94</v>
      </c>
      <c r="C86" s="6"/>
      <c r="D86" s="6"/>
      <c r="E86" s="6"/>
      <c r="F86" s="6"/>
    </row>
    <row r="87" spans="1:7">
      <c r="A87" s="7">
        <v>92123</v>
      </c>
      <c r="B87" s="8" t="s">
        <v>95</v>
      </c>
      <c r="C87" s="8" t="s">
        <v>44</v>
      </c>
      <c r="D87" s="9"/>
      <c r="E87" s="10">
        <v>160.16999999999999</v>
      </c>
      <c r="F87" s="8"/>
      <c r="G87" t="str">
        <f>IF(ISBLANK(F87), "", "Товару немає в наявності")</f>
        <v/>
      </c>
    </row>
    <row r="88" spans="1:7">
      <c r="A88" s="7">
        <v>92124</v>
      </c>
      <c r="B88" s="8" t="s">
        <v>96</v>
      </c>
      <c r="C88" s="8" t="s">
        <v>44</v>
      </c>
      <c r="D88" s="9"/>
      <c r="E88" s="10">
        <v>27.87</v>
      </c>
      <c r="F88" s="8"/>
      <c r="G88" t="str">
        <f>IF(ISBLANK(F88), "", "Товару немає в наявності")</f>
        <v/>
      </c>
    </row>
    <row r="89" spans="1:7">
      <c r="A89" s="7">
        <v>99762</v>
      </c>
      <c r="B89" s="8" t="s">
        <v>97</v>
      </c>
      <c r="C89" s="8" t="s">
        <v>98</v>
      </c>
      <c r="D89" s="9"/>
      <c r="E89" s="10">
        <v>33.35</v>
      </c>
      <c r="F89" s="8"/>
      <c r="G89" t="str">
        <f>IF(ISBLANK(F89), " ", IF(MOD(F89, 1), "Введіть число кратне 1", " "))</f>
        <v xml:space="preserve"> </v>
      </c>
    </row>
    <row r="90" spans="1:7">
      <c r="A90" s="7">
        <v>92126</v>
      </c>
      <c r="B90" s="8" t="s">
        <v>99</v>
      </c>
      <c r="C90" s="8" t="s">
        <v>36</v>
      </c>
      <c r="D90" s="9"/>
      <c r="E90" s="10">
        <v>36.08</v>
      </c>
      <c r="F90" s="8"/>
      <c r="G90" t="str">
        <f>IF(ISBLANK(F90), " ", IF(MOD(F90, 20), "Введіть число кратне 20", " "))</f>
        <v xml:space="preserve"> </v>
      </c>
    </row>
    <row r="91" spans="1:7">
      <c r="A91" s="7">
        <v>92127</v>
      </c>
      <c r="B91" s="8" t="s">
        <v>100</v>
      </c>
      <c r="C91" s="8" t="s">
        <v>32</v>
      </c>
      <c r="D91" s="9"/>
      <c r="E91" s="10">
        <v>15.18</v>
      </c>
      <c r="F91" s="8"/>
      <c r="G91" t="str">
        <f>IF(ISBLANK(F91), " ", IF(MOD(F91, 20), "Введіть число кратне 20", " "))</f>
        <v xml:space="preserve"> </v>
      </c>
    </row>
    <row r="92" spans="1:7">
      <c r="A92" s="7">
        <v>92128</v>
      </c>
      <c r="B92" s="8" t="s">
        <v>101</v>
      </c>
      <c r="C92" s="8" t="s">
        <v>32</v>
      </c>
      <c r="D92" s="9"/>
      <c r="E92" s="10">
        <v>87.17</v>
      </c>
      <c r="F92" s="8"/>
      <c r="G92" t="str">
        <f>IF(ISBLANK(F92), "", "Товару немає в наявності")</f>
        <v/>
      </c>
    </row>
    <row r="93" spans="1:7">
      <c r="A93" s="7">
        <v>92129</v>
      </c>
      <c r="B93" s="8" t="s">
        <v>102</v>
      </c>
      <c r="C93" s="8" t="s">
        <v>63</v>
      </c>
      <c r="D93" s="9"/>
      <c r="E93" s="10">
        <v>24.43</v>
      </c>
      <c r="F93" s="8"/>
      <c r="G93" t="str">
        <f>IF(ISBLANK(F93), " ", IF(MOD(F93, 20), "Введіть число кратне 20", " "))</f>
        <v xml:space="preserve"> </v>
      </c>
    </row>
    <row r="94" spans="1:7">
      <c r="B94" s="6" t="s">
        <v>103</v>
      </c>
      <c r="C94" s="6"/>
      <c r="D94" s="6"/>
      <c r="E94" s="6"/>
      <c r="F94" s="6"/>
    </row>
    <row r="95" spans="1:7">
      <c r="A95" s="7">
        <v>92138</v>
      </c>
      <c r="B95" s="8" t="s">
        <v>104</v>
      </c>
      <c r="C95" s="8" t="s">
        <v>39</v>
      </c>
      <c r="D95" s="9"/>
      <c r="E95" s="10">
        <v>21.64</v>
      </c>
      <c r="F95" s="8"/>
      <c r="G95" t="str">
        <f>IF(ISBLANK(F95), "", "Товару немає в наявності")</f>
        <v/>
      </c>
    </row>
    <row r="96" spans="1:7">
      <c r="A96" s="7">
        <v>92139</v>
      </c>
      <c r="B96" s="8" t="s">
        <v>105</v>
      </c>
      <c r="C96" s="8" t="s">
        <v>39</v>
      </c>
      <c r="D96" s="9"/>
      <c r="E96" s="10">
        <v>368.71</v>
      </c>
      <c r="F96" s="8"/>
      <c r="G96" t="str">
        <f>IF(ISBLANK(F96), "", "Товару немає в наявності")</f>
        <v/>
      </c>
    </row>
    <row r="97" spans="1:7">
      <c r="A97" s="7">
        <v>92140</v>
      </c>
      <c r="B97" s="8" t="s">
        <v>106</v>
      </c>
      <c r="C97" s="8" t="s">
        <v>39</v>
      </c>
      <c r="D97" s="9"/>
      <c r="E97" s="10">
        <v>197.49</v>
      </c>
      <c r="F97" s="8"/>
      <c r="G97" t="str">
        <f>IF(ISBLANK(F97), "", "Товару немає в наявності")</f>
        <v/>
      </c>
    </row>
    <row r="98" spans="1:7">
      <c r="A98" s="7">
        <v>92130</v>
      </c>
      <c r="B98" s="8" t="s">
        <v>107</v>
      </c>
      <c r="C98" s="8" t="s">
        <v>36</v>
      </c>
      <c r="D98" s="9"/>
      <c r="E98" s="10">
        <v>20.81</v>
      </c>
      <c r="F98" s="8"/>
      <c r="G98" t="str">
        <f>IF(ISBLANK(F98), " ", IF(MOD(F98, 20), "Введіть число кратне 20", " "))</f>
        <v xml:space="preserve"> </v>
      </c>
    </row>
    <row r="99" spans="1:7">
      <c r="A99" s="7">
        <v>92131</v>
      </c>
      <c r="B99" s="8" t="s">
        <v>108</v>
      </c>
      <c r="C99" s="8" t="s">
        <v>44</v>
      </c>
      <c r="D99" s="9"/>
      <c r="E99" s="10">
        <v>170.27</v>
      </c>
      <c r="F99" s="8"/>
      <c r="G99" t="str">
        <f>IF(ISBLANK(F99), " ", IF(MOD(F99, 1), "Введіть число кратне 1", " "))</f>
        <v xml:space="preserve"> </v>
      </c>
    </row>
    <row r="100" spans="1:7">
      <c r="A100" s="7">
        <v>92132</v>
      </c>
      <c r="B100" s="8" t="s">
        <v>109</v>
      </c>
      <c r="C100" s="8" t="s">
        <v>44</v>
      </c>
      <c r="D100" s="9"/>
      <c r="E100" s="10">
        <v>18.77</v>
      </c>
      <c r="F100" s="8"/>
      <c r="G100" t="str">
        <f t="shared" ref="G100:G106" si="0">IF(ISBLANK(F100), " ", IF(MOD(F100, 20), "Введіть число кратне 20", " "))</f>
        <v xml:space="preserve"> </v>
      </c>
    </row>
    <row r="101" spans="1:7">
      <c r="A101" s="7">
        <v>92133</v>
      </c>
      <c r="B101" s="8" t="s">
        <v>110</v>
      </c>
      <c r="C101" s="8" t="s">
        <v>63</v>
      </c>
      <c r="D101" s="9"/>
      <c r="E101" s="10">
        <v>32.28</v>
      </c>
      <c r="F101" s="8"/>
      <c r="G101" t="str">
        <f t="shared" si="0"/>
        <v xml:space="preserve"> </v>
      </c>
    </row>
    <row r="102" spans="1:7">
      <c r="A102" s="7">
        <v>92134</v>
      </c>
      <c r="B102" s="8" t="s">
        <v>111</v>
      </c>
      <c r="C102" s="8" t="s">
        <v>65</v>
      </c>
      <c r="D102" s="9"/>
      <c r="E102" s="10">
        <v>15.58</v>
      </c>
      <c r="F102" s="8"/>
      <c r="G102" t="str">
        <f t="shared" si="0"/>
        <v xml:space="preserve"> </v>
      </c>
    </row>
    <row r="103" spans="1:7">
      <c r="A103" s="7">
        <v>92135</v>
      </c>
      <c r="B103" s="8" t="s">
        <v>112</v>
      </c>
      <c r="C103" s="8" t="s">
        <v>36</v>
      </c>
      <c r="D103" s="9"/>
      <c r="E103" s="10">
        <v>23.08</v>
      </c>
      <c r="F103" s="8"/>
      <c r="G103" t="str">
        <f t="shared" si="0"/>
        <v xml:space="preserve"> </v>
      </c>
    </row>
    <row r="104" spans="1:7">
      <c r="A104" s="7">
        <v>92136</v>
      </c>
      <c r="B104" s="8" t="s">
        <v>113</v>
      </c>
      <c r="C104" s="8" t="s">
        <v>44</v>
      </c>
      <c r="D104" s="9"/>
      <c r="E104" s="10">
        <v>21.55</v>
      </c>
      <c r="F104" s="8"/>
      <c r="G104" t="str">
        <f t="shared" si="0"/>
        <v xml:space="preserve"> </v>
      </c>
    </row>
    <row r="105" spans="1:7">
      <c r="A105" s="7">
        <v>92137</v>
      </c>
      <c r="B105" s="8" t="s">
        <v>114</v>
      </c>
      <c r="C105" s="8" t="s">
        <v>63</v>
      </c>
      <c r="D105" s="9"/>
      <c r="E105" s="10">
        <v>13.85</v>
      </c>
      <c r="F105" s="8"/>
      <c r="G105" t="str">
        <f t="shared" si="0"/>
        <v xml:space="preserve"> </v>
      </c>
    </row>
    <row r="106" spans="1:7">
      <c r="A106" s="7">
        <v>92141</v>
      </c>
      <c r="B106" s="8" t="s">
        <v>115</v>
      </c>
      <c r="C106" s="8" t="s">
        <v>116</v>
      </c>
      <c r="D106" s="9"/>
      <c r="E106" s="10">
        <v>21.64</v>
      </c>
      <c r="F106" s="8"/>
      <c r="G106" t="str">
        <f t="shared" si="0"/>
        <v xml:space="preserve"> </v>
      </c>
    </row>
    <row r="107" spans="1:7">
      <c r="A107" s="7">
        <v>92142</v>
      </c>
      <c r="B107" s="8" t="s">
        <v>117</v>
      </c>
      <c r="C107" s="8" t="s">
        <v>116</v>
      </c>
      <c r="D107" s="9"/>
      <c r="E107" s="10">
        <v>177.74</v>
      </c>
      <c r="F107" s="8"/>
      <c r="G107" t="str">
        <f>IF(ISBLANK(F107), " ", IF(MOD(F107, 1), "Введіть число кратне 1", " "))</f>
        <v xml:space="preserve"> </v>
      </c>
    </row>
    <row r="108" spans="1:7">
      <c r="A108" s="7">
        <v>92143</v>
      </c>
      <c r="B108" s="8" t="s">
        <v>118</v>
      </c>
      <c r="C108" s="8" t="s">
        <v>44</v>
      </c>
      <c r="D108" s="9"/>
      <c r="E108" s="10">
        <v>23.05</v>
      </c>
      <c r="F108" s="8"/>
      <c r="G108" t="str">
        <f>IF(ISBLANK(F108), " ", IF(MOD(F108, 20), "Введіть число кратне 20", " "))</f>
        <v xml:space="preserve"> </v>
      </c>
    </row>
    <row r="109" spans="1:7">
      <c r="A109" s="7">
        <v>92144</v>
      </c>
      <c r="B109" s="8" t="s">
        <v>119</v>
      </c>
      <c r="C109" s="8" t="s">
        <v>44</v>
      </c>
      <c r="D109" s="9"/>
      <c r="E109" s="10">
        <v>193.28</v>
      </c>
      <c r="F109" s="8"/>
      <c r="G109" t="str">
        <f>IF(ISBLANK(F109), "", "Товару немає в наявності")</f>
        <v/>
      </c>
    </row>
    <row r="110" spans="1:7">
      <c r="A110" s="7">
        <v>92145</v>
      </c>
      <c r="B110" s="8" t="s">
        <v>120</v>
      </c>
      <c r="C110" s="8" t="s">
        <v>36</v>
      </c>
      <c r="D110" s="9"/>
      <c r="E110" s="10">
        <v>25.69</v>
      </c>
      <c r="F110" s="8"/>
      <c r="G110" t="str">
        <f>IF(ISBLANK(F110), " ", IF(MOD(F110, 20), "Введіть число кратне 20", " "))</f>
        <v xml:space="preserve"> </v>
      </c>
    </row>
    <row r="111" spans="1:7">
      <c r="A111" s="7">
        <v>92146</v>
      </c>
      <c r="B111" s="8" t="s">
        <v>121</v>
      </c>
      <c r="C111" s="8" t="s">
        <v>44</v>
      </c>
      <c r="D111" s="9"/>
      <c r="E111" s="10">
        <v>28.63</v>
      </c>
      <c r="F111" s="8"/>
      <c r="G111" t="str">
        <f>IF(ISBLANK(F111), "", "Товару немає в наявності")</f>
        <v/>
      </c>
    </row>
    <row r="112" spans="1:7">
      <c r="A112" s="7">
        <v>92147</v>
      </c>
      <c r="B112" s="8" t="s">
        <v>122</v>
      </c>
      <c r="C112" s="8" t="s">
        <v>44</v>
      </c>
      <c r="D112" s="9"/>
      <c r="E112" s="10">
        <v>209.91</v>
      </c>
      <c r="F112" s="8"/>
      <c r="G112" t="str">
        <f>IF(ISBLANK(F112), "", "Товару немає в наявності")</f>
        <v/>
      </c>
    </row>
    <row r="113" spans="1:7">
      <c r="B113" s="6" t="s">
        <v>123</v>
      </c>
      <c r="C113" s="6"/>
      <c r="D113" s="6"/>
      <c r="E113" s="6"/>
      <c r="F113" s="6"/>
    </row>
    <row r="114" spans="1:7">
      <c r="A114" s="7">
        <v>92149</v>
      </c>
      <c r="B114" s="8" t="s">
        <v>124</v>
      </c>
      <c r="C114" s="8" t="s">
        <v>63</v>
      </c>
      <c r="D114" s="9"/>
      <c r="E114" s="10">
        <v>12.33</v>
      </c>
      <c r="F114" s="8"/>
      <c r="G114" t="str">
        <f>IF(ISBLANK(F114), " ", IF(MOD(F114, 20), "Введіть число кратне 20", " "))</f>
        <v xml:space="preserve"> </v>
      </c>
    </row>
    <row r="115" spans="1:7">
      <c r="A115" s="7">
        <v>92148</v>
      </c>
      <c r="B115" s="8" t="s">
        <v>125</v>
      </c>
      <c r="C115" s="8" t="s">
        <v>126</v>
      </c>
      <c r="D115" s="9"/>
      <c r="E115" s="10">
        <v>16.72</v>
      </c>
      <c r="F115" s="8"/>
      <c r="G115" t="str">
        <f>IF(ISBLANK(F115), "", "Товару немає в наявності")</f>
        <v/>
      </c>
    </row>
    <row r="116" spans="1:7">
      <c r="A116" s="7">
        <v>92150</v>
      </c>
      <c r="B116" s="8" t="s">
        <v>127</v>
      </c>
      <c r="C116" s="8" t="s">
        <v>32</v>
      </c>
      <c r="D116" s="9"/>
      <c r="E116" s="10">
        <v>16.47</v>
      </c>
      <c r="F116" s="8"/>
      <c r="G116" t="str">
        <f>IF(ISBLANK(F116), "", "Товару немає в наявності")</f>
        <v/>
      </c>
    </row>
    <row r="117" spans="1:7">
      <c r="A117" s="7">
        <v>92151</v>
      </c>
      <c r="B117" s="8" t="s">
        <v>128</v>
      </c>
      <c r="C117" s="8" t="s">
        <v>32</v>
      </c>
      <c r="D117" s="9"/>
      <c r="E117" s="10">
        <v>148.16999999999999</v>
      </c>
      <c r="F117" s="8"/>
      <c r="G117" t="str">
        <f>IF(ISBLANK(F117), "", "Товару немає в наявності")</f>
        <v/>
      </c>
    </row>
    <row r="118" spans="1:7">
      <c r="A118" s="7">
        <v>92152</v>
      </c>
      <c r="B118" s="8" t="s">
        <v>129</v>
      </c>
      <c r="C118" s="8" t="s">
        <v>32</v>
      </c>
      <c r="D118" s="9"/>
      <c r="E118" s="10">
        <v>148.16999999999999</v>
      </c>
      <c r="F118" s="8"/>
      <c r="G118" t="str">
        <f>IF(ISBLANK(F118), "", "Товару немає в наявності")</f>
        <v/>
      </c>
    </row>
    <row r="119" spans="1:7">
      <c r="A119" s="7">
        <v>92153</v>
      </c>
      <c r="B119" s="8" t="s">
        <v>130</v>
      </c>
      <c r="C119" s="8" t="s">
        <v>59</v>
      </c>
      <c r="D119" s="9"/>
      <c r="E119" s="10">
        <v>6.33</v>
      </c>
      <c r="F119" s="8"/>
      <c r="G119" t="str">
        <f>IF(ISBLANK(F119), " ", IF(MOD(F119, 20), "Введіть число кратне 20", " "))</f>
        <v xml:space="preserve"> </v>
      </c>
    </row>
    <row r="120" spans="1:7">
      <c r="A120" s="7">
        <v>92154</v>
      </c>
      <c r="B120" s="8" t="s">
        <v>131</v>
      </c>
      <c r="C120" s="8" t="s">
        <v>116</v>
      </c>
      <c r="D120" s="9"/>
      <c r="E120" s="10">
        <v>22.5</v>
      </c>
      <c r="F120" s="8"/>
      <c r="G120" t="str">
        <f>IF(ISBLANK(F120), "", "Товару немає в наявності")</f>
        <v/>
      </c>
    </row>
    <row r="121" spans="1:7">
      <c r="A121" s="7">
        <v>92155</v>
      </c>
      <c r="B121" s="8" t="s">
        <v>132</v>
      </c>
      <c r="C121" s="8" t="s">
        <v>116</v>
      </c>
      <c r="D121" s="9"/>
      <c r="E121" s="10">
        <v>23.12</v>
      </c>
      <c r="F121" s="8"/>
      <c r="G121" t="str">
        <f>IF(ISBLANK(F121), " ", IF(MOD(F121, 20), "Введіть число кратне 20", " "))</f>
        <v xml:space="preserve"> </v>
      </c>
    </row>
    <row r="122" spans="1:7">
      <c r="A122" s="7">
        <v>92156</v>
      </c>
      <c r="B122" s="8" t="s">
        <v>133</v>
      </c>
      <c r="C122" s="8" t="s">
        <v>32</v>
      </c>
      <c r="D122" s="9"/>
      <c r="E122" s="10">
        <v>18.899999999999999</v>
      </c>
      <c r="F122" s="8"/>
      <c r="G122" t="str">
        <f>IF(ISBLANK(F122), " ", IF(MOD(F122, 20), "Введіть число кратне 20", " "))</f>
        <v xml:space="preserve"> </v>
      </c>
    </row>
    <row r="123" spans="1:7">
      <c r="A123" s="7">
        <v>92157</v>
      </c>
      <c r="B123" s="8" t="s">
        <v>134</v>
      </c>
      <c r="C123" s="8" t="s">
        <v>32</v>
      </c>
      <c r="D123" s="9"/>
      <c r="E123" s="10">
        <v>152.55000000000001</v>
      </c>
      <c r="F123" s="8"/>
      <c r="G123" t="str">
        <f>IF(ISBLANK(F123), "", "Товару немає в наявності")</f>
        <v/>
      </c>
    </row>
    <row r="124" spans="1:7">
      <c r="A124" s="7">
        <v>92158</v>
      </c>
      <c r="B124" s="8" t="s">
        <v>135</v>
      </c>
      <c r="C124" s="8" t="s">
        <v>116</v>
      </c>
      <c r="D124" s="9"/>
      <c r="E124" s="10">
        <v>19.809999999999999</v>
      </c>
      <c r="F124" s="8"/>
      <c r="G124" t="str">
        <f>IF(ISBLANK(F124), " ", IF(MOD(F124, 20), "Введіть число кратне 20", " "))</f>
        <v xml:space="preserve"> </v>
      </c>
    </row>
    <row r="125" spans="1:7">
      <c r="A125" s="7">
        <v>92159</v>
      </c>
      <c r="B125" s="8" t="s">
        <v>136</v>
      </c>
      <c r="C125" s="8" t="s">
        <v>32</v>
      </c>
      <c r="D125" s="9"/>
      <c r="E125" s="10">
        <v>18.899999999999999</v>
      </c>
      <c r="F125" s="8"/>
      <c r="G125" t="str">
        <f>IF(ISBLANK(F125), " ", IF(MOD(F125, 20), "Введіть число кратне 20", " "))</f>
        <v xml:space="preserve"> </v>
      </c>
    </row>
    <row r="126" spans="1:7">
      <c r="A126" s="7">
        <v>92160</v>
      </c>
      <c r="B126" s="8" t="s">
        <v>137</v>
      </c>
      <c r="C126" s="8" t="s">
        <v>32</v>
      </c>
      <c r="D126" s="9"/>
      <c r="E126" s="10">
        <v>152.55000000000001</v>
      </c>
      <c r="F126" s="8"/>
      <c r="G126" t="str">
        <f>IF(ISBLANK(F126), " ", IF(MOD(F126, 1), "Введіть число кратне 1", " "))</f>
        <v xml:space="preserve"> </v>
      </c>
    </row>
    <row r="127" spans="1:7">
      <c r="A127" s="7">
        <v>99760</v>
      </c>
      <c r="B127" s="8" t="s">
        <v>138</v>
      </c>
      <c r="C127" s="8" t="s">
        <v>98</v>
      </c>
      <c r="D127" s="9"/>
      <c r="E127" s="10">
        <v>40.01</v>
      </c>
      <c r="F127" s="8"/>
      <c r="G127" t="str">
        <f>IF(ISBLANK(F127), " ", IF(MOD(F127, 1), "Введіть число кратне 1", " "))</f>
        <v xml:space="preserve"> </v>
      </c>
    </row>
    <row r="128" spans="1:7">
      <c r="A128" s="7">
        <v>92161</v>
      </c>
      <c r="B128" s="8" t="s">
        <v>139</v>
      </c>
      <c r="C128" s="8" t="s">
        <v>140</v>
      </c>
      <c r="D128" s="9"/>
      <c r="E128" s="10">
        <v>7.42</v>
      </c>
      <c r="F128" s="8"/>
      <c r="G128" t="str">
        <f>IF(ISBLANK(F128), " ", IF(MOD(F128, 20), "Введіть число кратне 20", " "))</f>
        <v xml:space="preserve"> </v>
      </c>
    </row>
    <row r="129" spans="1:7">
      <c r="A129" s="7">
        <v>99761</v>
      </c>
      <c r="B129" s="8" t="s">
        <v>141</v>
      </c>
      <c r="C129" s="8" t="s">
        <v>98</v>
      </c>
      <c r="D129" s="9"/>
      <c r="E129" s="10">
        <v>36.67</v>
      </c>
      <c r="F129" s="8"/>
      <c r="G129" t="str">
        <f>IF(ISBLANK(F129), " ", IF(MOD(F129, 1), "Введіть число кратне 1", " "))</f>
        <v xml:space="preserve"> </v>
      </c>
    </row>
    <row r="130" spans="1:7">
      <c r="B130" s="6" t="s">
        <v>142</v>
      </c>
      <c r="C130" s="6"/>
      <c r="D130" s="6"/>
      <c r="E130" s="6"/>
      <c r="F130" s="6"/>
    </row>
    <row r="131" spans="1:7">
      <c r="A131" s="7">
        <v>92194</v>
      </c>
      <c r="B131" s="8" t="s">
        <v>143</v>
      </c>
      <c r="C131" s="8" t="s">
        <v>28</v>
      </c>
      <c r="D131" s="9"/>
      <c r="E131" s="10">
        <v>11.9</v>
      </c>
      <c r="F131" s="8"/>
      <c r="G131" t="str">
        <f>IF(ISBLANK(F131), " ", IF(MOD(F131, 20), "Введіть число кратне 20", " "))</f>
        <v xml:space="preserve"> </v>
      </c>
    </row>
    <row r="132" spans="1:7">
      <c r="A132" s="7">
        <v>92196</v>
      </c>
      <c r="B132" s="8" t="s">
        <v>144</v>
      </c>
      <c r="C132" s="8" t="s">
        <v>39</v>
      </c>
      <c r="D132" s="9"/>
      <c r="E132" s="10">
        <v>15.18</v>
      </c>
      <c r="F132" s="8"/>
      <c r="G132" t="str">
        <f>IF(ISBLANK(F132), " ", IF(MOD(F132, 20), "Введіть число кратне 20", " "))</f>
        <v xml:space="preserve"> </v>
      </c>
    </row>
    <row r="133" spans="1:7">
      <c r="A133" s="7">
        <v>92197</v>
      </c>
      <c r="B133" s="8" t="s">
        <v>145</v>
      </c>
      <c r="C133" s="8" t="s">
        <v>36</v>
      </c>
      <c r="D133" s="9"/>
      <c r="E133" s="10">
        <v>15.24</v>
      </c>
      <c r="F133" s="8"/>
      <c r="G133" t="str">
        <f>IF(ISBLANK(F133), " ", IF(MOD(F133, 20), "Введіть число кратне 20", " "))</f>
        <v xml:space="preserve"> </v>
      </c>
    </row>
    <row r="134" spans="1:7">
      <c r="A134" s="7">
        <v>92198</v>
      </c>
      <c r="B134" s="8" t="s">
        <v>146</v>
      </c>
      <c r="C134" s="8" t="s">
        <v>89</v>
      </c>
      <c r="D134" s="9"/>
      <c r="E134" s="10">
        <v>10.96</v>
      </c>
      <c r="F134" s="8"/>
      <c r="G134" t="str">
        <f>IF(ISBLANK(F134), " ", IF(MOD(F134, 20), "Введіть число кратне 20", " "))</f>
        <v xml:space="preserve"> </v>
      </c>
    </row>
    <row r="135" spans="1:7">
      <c r="A135" s="7">
        <v>92199</v>
      </c>
      <c r="B135" s="8" t="s">
        <v>147</v>
      </c>
      <c r="C135" s="8" t="s">
        <v>65</v>
      </c>
      <c r="D135" s="9"/>
      <c r="E135" s="10">
        <v>14</v>
      </c>
      <c r="F135" s="8"/>
      <c r="G135" t="str">
        <f>IF(ISBLANK(F135), "", "Товару немає в наявності")</f>
        <v/>
      </c>
    </row>
    <row r="136" spans="1:7">
      <c r="B136" s="6" t="s">
        <v>148</v>
      </c>
      <c r="C136" s="6"/>
      <c r="D136" s="6"/>
      <c r="E136" s="6"/>
      <c r="F136" s="6"/>
    </row>
    <row r="137" spans="1:7">
      <c r="A137" s="7">
        <v>92200</v>
      </c>
      <c r="B137" s="8" t="s">
        <v>149</v>
      </c>
      <c r="C137" s="8" t="s">
        <v>89</v>
      </c>
      <c r="D137" s="9"/>
      <c r="E137" s="10">
        <v>19.86</v>
      </c>
      <c r="F137" s="8"/>
      <c r="G137" t="str">
        <f>IF(ISBLANK(F137), " ", IF(MOD(F137, 20), "Введіть число кратне 20", " "))</f>
        <v xml:space="preserve"> </v>
      </c>
    </row>
    <row r="138" spans="1:7">
      <c r="A138" s="7">
        <v>92201</v>
      </c>
      <c r="B138" s="8" t="s">
        <v>150</v>
      </c>
      <c r="C138" s="8" t="s">
        <v>63</v>
      </c>
      <c r="D138" s="9"/>
      <c r="E138" s="10">
        <v>21.66</v>
      </c>
      <c r="F138" s="8"/>
      <c r="G138" t="str">
        <f>IF(ISBLANK(F138), " ", IF(MOD(F138, 20), "Введіть число кратне 20", " "))</f>
        <v xml:space="preserve"> </v>
      </c>
    </row>
    <row r="139" spans="1:7">
      <c r="B139" s="6" t="s">
        <v>151</v>
      </c>
      <c r="C139" s="6"/>
      <c r="D139" s="6"/>
      <c r="E139" s="6"/>
      <c r="F139" s="6"/>
    </row>
    <row r="140" spans="1:7">
      <c r="A140" s="7">
        <v>92163</v>
      </c>
      <c r="B140" s="8" t="s">
        <v>152</v>
      </c>
      <c r="C140" s="8" t="s">
        <v>28</v>
      </c>
      <c r="D140" s="9"/>
      <c r="E140" s="10">
        <v>15.89</v>
      </c>
      <c r="F140" s="8"/>
      <c r="G140" t="str">
        <f>IF(ISBLANK(F140), " ", IF(MOD(F140, 20), "Введіть число кратне 20", " "))</f>
        <v xml:space="preserve"> </v>
      </c>
    </row>
    <row r="141" spans="1:7">
      <c r="A141" s="7">
        <v>92162</v>
      </c>
      <c r="B141" s="8" t="s">
        <v>153</v>
      </c>
      <c r="C141" s="8" t="s">
        <v>65</v>
      </c>
      <c r="D141" s="9"/>
      <c r="E141" s="10">
        <v>15.29</v>
      </c>
      <c r="F141" s="8"/>
      <c r="G141" t="str">
        <f>IF(ISBLANK(F141), " ", IF(MOD(F141, 20), "Введіть число кратне 20", " "))</f>
        <v xml:space="preserve"> </v>
      </c>
    </row>
    <row r="142" spans="1:7">
      <c r="A142" s="7">
        <v>92164</v>
      </c>
      <c r="B142" s="8" t="s">
        <v>154</v>
      </c>
      <c r="C142" s="8" t="s">
        <v>65</v>
      </c>
      <c r="D142" s="9"/>
      <c r="E142" s="10">
        <v>87.8</v>
      </c>
      <c r="F142" s="8"/>
      <c r="G142" t="str">
        <f>IF(ISBLANK(F142), "", "Товару немає в наявності")</f>
        <v/>
      </c>
    </row>
    <row r="143" spans="1:7">
      <c r="A143" s="7">
        <v>92165</v>
      </c>
      <c r="B143" s="8" t="s">
        <v>155</v>
      </c>
      <c r="C143" s="8" t="s">
        <v>65</v>
      </c>
      <c r="D143" s="9"/>
      <c r="E143" s="10">
        <v>18.68</v>
      </c>
      <c r="F143" s="8"/>
      <c r="G143" t="str">
        <f>IF(ISBLANK(F143), " ", IF(MOD(F143, 20), "Введіть число кратне 20", " "))</f>
        <v xml:space="preserve"> </v>
      </c>
    </row>
    <row r="144" spans="1:7">
      <c r="A144" s="7">
        <v>92166</v>
      </c>
      <c r="B144" s="8" t="s">
        <v>156</v>
      </c>
      <c r="C144" s="8" t="s">
        <v>39</v>
      </c>
      <c r="D144" s="9"/>
      <c r="E144" s="10">
        <v>78.84</v>
      </c>
      <c r="F144" s="8"/>
      <c r="G144" t="str">
        <f>IF(ISBLANK(F144), " ", IF(MOD(F144, 1), "Введіть число кратне 1", " "))</f>
        <v xml:space="preserve"> </v>
      </c>
    </row>
    <row r="145" spans="1:7">
      <c r="A145" s="7">
        <v>92167</v>
      </c>
      <c r="B145" s="8" t="s">
        <v>157</v>
      </c>
      <c r="C145" s="8" t="s">
        <v>39</v>
      </c>
      <c r="D145" s="9"/>
      <c r="E145" s="10">
        <v>363.42</v>
      </c>
      <c r="F145" s="8"/>
      <c r="G145" t="str">
        <f>IF(ISBLANK(F145), " ", IF(MOD(F145, 1), "Введіть число кратне 1", " "))</f>
        <v xml:space="preserve"> </v>
      </c>
    </row>
    <row r="146" spans="1:7">
      <c r="A146" s="7">
        <v>92168</v>
      </c>
      <c r="B146" s="8" t="s">
        <v>158</v>
      </c>
      <c r="C146" s="8" t="s">
        <v>39</v>
      </c>
      <c r="D146" s="9"/>
      <c r="E146" s="10">
        <v>18.02</v>
      </c>
      <c r="F146" s="8"/>
      <c r="G146" t="str">
        <f>IF(ISBLANK(F146), " ", IF(MOD(F146, 20), "Введіть число кратне 20", " "))</f>
        <v xml:space="preserve"> </v>
      </c>
    </row>
    <row r="147" spans="1:7">
      <c r="A147" s="7">
        <v>92169</v>
      </c>
      <c r="B147" s="8" t="s">
        <v>159</v>
      </c>
      <c r="C147" s="8" t="s">
        <v>56</v>
      </c>
      <c r="D147" s="9"/>
      <c r="E147" s="10">
        <v>17.71</v>
      </c>
      <c r="F147" s="8"/>
      <c r="G147" t="str">
        <f>IF(ISBLANK(F147), " ", IF(MOD(F147, 20), "Введіть число кратне 20", " "))</f>
        <v xml:space="preserve"> </v>
      </c>
    </row>
    <row r="148" spans="1:7">
      <c r="A148" s="7">
        <v>92170</v>
      </c>
      <c r="B148" s="8" t="s">
        <v>160</v>
      </c>
      <c r="C148" s="8" t="s">
        <v>36</v>
      </c>
      <c r="D148" s="9"/>
      <c r="E148" s="10">
        <v>75.08</v>
      </c>
      <c r="F148" s="8"/>
      <c r="G148" t="str">
        <f>IF(ISBLANK(F148), "", "Товару немає в наявності")</f>
        <v/>
      </c>
    </row>
    <row r="149" spans="1:7">
      <c r="A149" s="7">
        <v>92171</v>
      </c>
      <c r="B149" s="8" t="s">
        <v>161</v>
      </c>
      <c r="C149" s="8" t="s">
        <v>36</v>
      </c>
      <c r="D149" s="9"/>
      <c r="E149" s="10">
        <v>17.010000000000002</v>
      </c>
      <c r="F149" s="8"/>
      <c r="G149" t="str">
        <f>IF(ISBLANK(F149), "", "Товару немає в наявності")</f>
        <v/>
      </c>
    </row>
    <row r="150" spans="1:7">
      <c r="B150" s="6" t="s">
        <v>162</v>
      </c>
      <c r="C150" s="6"/>
      <c r="D150" s="6"/>
      <c r="E150" s="6"/>
      <c r="F150" s="6"/>
    </row>
    <row r="151" spans="1:7">
      <c r="A151" s="7">
        <v>92172</v>
      </c>
      <c r="B151" s="8" t="s">
        <v>163</v>
      </c>
      <c r="C151" s="8" t="s">
        <v>39</v>
      </c>
      <c r="D151" s="9"/>
      <c r="E151" s="10">
        <v>14.51</v>
      </c>
      <c r="F151" s="8"/>
      <c r="G151" t="str">
        <f>IF(ISBLANK(F151), " ", IF(MOD(F151, 20), "Введіть число кратне 20", " "))</f>
        <v xml:space="preserve"> </v>
      </c>
    </row>
    <row r="152" spans="1:7">
      <c r="A152" s="7">
        <v>92173</v>
      </c>
      <c r="B152" s="8" t="s">
        <v>164</v>
      </c>
      <c r="C152" s="8" t="s">
        <v>39</v>
      </c>
      <c r="D152" s="9"/>
      <c r="E152" s="10">
        <v>84.91</v>
      </c>
      <c r="F152" s="8"/>
      <c r="G152" t="str">
        <f>IF(ISBLANK(F152), " ", IF(MOD(F152, 1), "Введіть число кратне 1", " "))</f>
        <v xml:space="preserve"> </v>
      </c>
    </row>
    <row r="153" spans="1:7">
      <c r="A153" s="7">
        <v>92175</v>
      </c>
      <c r="B153" s="8" t="s">
        <v>165</v>
      </c>
      <c r="C153" s="8" t="s">
        <v>32</v>
      </c>
      <c r="D153" s="9"/>
      <c r="E153" s="10">
        <v>76.820000000000007</v>
      </c>
      <c r="F153" s="8"/>
      <c r="G153" t="str">
        <f>IF(ISBLANK(F153), " ", IF(MOD(F153, 1), "Введіть число кратне 1", " "))</f>
        <v xml:space="preserve"> </v>
      </c>
    </row>
    <row r="154" spans="1:7">
      <c r="A154" s="7">
        <v>92176</v>
      </c>
      <c r="B154" s="8" t="s">
        <v>166</v>
      </c>
      <c r="C154" s="8" t="s">
        <v>32</v>
      </c>
      <c r="D154" s="9"/>
      <c r="E154" s="10">
        <v>15.97</v>
      </c>
      <c r="F154" s="8"/>
      <c r="G154" t="str">
        <f>IF(ISBLANK(F154), " ", IF(MOD(F154, 20), "Введіть число кратне 20", " "))</f>
        <v xml:space="preserve"> </v>
      </c>
    </row>
    <row r="155" spans="1:7">
      <c r="B155" s="6" t="s">
        <v>167</v>
      </c>
      <c r="C155" s="6"/>
      <c r="D155" s="6"/>
      <c r="E155" s="6"/>
      <c r="F155" s="6"/>
    </row>
    <row r="156" spans="1:7">
      <c r="A156" s="7">
        <v>92177</v>
      </c>
      <c r="B156" s="8" t="s">
        <v>168</v>
      </c>
      <c r="C156" s="8" t="s">
        <v>39</v>
      </c>
      <c r="D156" s="9"/>
      <c r="E156" s="10">
        <v>419.34</v>
      </c>
      <c r="F156" s="8"/>
      <c r="G156" t="str">
        <f>IF(ISBLANK(F156), " ", IF(MOD(F156, 1), "Введіть число кратне 1", " "))</f>
        <v xml:space="preserve"> </v>
      </c>
    </row>
    <row r="157" spans="1:7">
      <c r="A157" s="7">
        <v>92178</v>
      </c>
      <c r="B157" s="8" t="s">
        <v>169</v>
      </c>
      <c r="C157" s="8" t="s">
        <v>39</v>
      </c>
      <c r="D157" s="9"/>
      <c r="E157" s="10">
        <v>19.52</v>
      </c>
      <c r="F157" s="8"/>
      <c r="G157" t="str">
        <f>IF(ISBLANK(F157), " ", IF(MOD(F157, 20), "Введіть число кратне 20", " "))</f>
        <v xml:space="preserve"> </v>
      </c>
    </row>
    <row r="158" spans="1:7">
      <c r="A158" s="7">
        <v>92179</v>
      </c>
      <c r="B158" s="8" t="s">
        <v>170</v>
      </c>
      <c r="C158" s="8" t="s">
        <v>28</v>
      </c>
      <c r="D158" s="9"/>
      <c r="E158" s="10">
        <v>22.7</v>
      </c>
      <c r="F158" s="8"/>
      <c r="G158" t="str">
        <f>IF(ISBLANK(F158), " ", IF(MOD(F158, 20), "Введіть число кратне 20", " "))</f>
        <v xml:space="preserve"> </v>
      </c>
    </row>
    <row r="159" spans="1:7">
      <c r="A159" s="7">
        <v>92180</v>
      </c>
      <c r="B159" s="8" t="s">
        <v>171</v>
      </c>
      <c r="C159" s="8" t="s">
        <v>65</v>
      </c>
      <c r="D159" s="9"/>
      <c r="E159" s="10">
        <v>87.8</v>
      </c>
      <c r="F159" s="8"/>
      <c r="G159" t="str">
        <f>IF(ISBLANK(F159), " ", IF(MOD(F159, 1), "Введіть число кратне 1", " "))</f>
        <v xml:space="preserve"> </v>
      </c>
    </row>
    <row r="160" spans="1:7">
      <c r="A160" s="7">
        <v>92181</v>
      </c>
      <c r="B160" s="8" t="s">
        <v>172</v>
      </c>
      <c r="C160" s="8" t="s">
        <v>65</v>
      </c>
      <c r="D160" s="9"/>
      <c r="E160" s="10">
        <v>20.39</v>
      </c>
      <c r="F160" s="8"/>
      <c r="G160" t="str">
        <f>IF(ISBLANK(F160), " ", IF(MOD(F160, 20), "Введіть число кратне 20", " "))</f>
        <v xml:space="preserve"> </v>
      </c>
    </row>
    <row r="161" spans="1:7">
      <c r="B161" s="6" t="s">
        <v>173</v>
      </c>
      <c r="C161" s="6"/>
      <c r="D161" s="6"/>
      <c r="E161" s="6"/>
      <c r="F161" s="6"/>
    </row>
    <row r="162" spans="1:7">
      <c r="A162" s="7">
        <v>92182</v>
      </c>
      <c r="B162" s="8" t="s">
        <v>174</v>
      </c>
      <c r="C162" s="8" t="s">
        <v>89</v>
      </c>
      <c r="D162" s="9"/>
      <c r="E162" s="10">
        <v>99</v>
      </c>
      <c r="F162" s="8"/>
      <c r="G162" t="str">
        <f>IF(ISBLANK(F162), " ", IF(MOD(F162, 1), "Введіть число кратне 1", " "))</f>
        <v xml:space="preserve"> </v>
      </c>
    </row>
    <row r="163" spans="1:7">
      <c r="A163" s="7">
        <v>92183</v>
      </c>
      <c r="B163" s="8" t="s">
        <v>175</v>
      </c>
      <c r="C163" s="8" t="s">
        <v>89</v>
      </c>
      <c r="D163" s="9"/>
      <c r="E163" s="10">
        <v>21.51</v>
      </c>
      <c r="F163" s="8"/>
      <c r="G163" t="str">
        <f>IF(ISBLANK(F163), " ", IF(MOD(F163, 20), "Введіть число кратне 20", " "))</f>
        <v xml:space="preserve"> </v>
      </c>
    </row>
    <row r="164" spans="1:7">
      <c r="A164" s="7">
        <v>92184</v>
      </c>
      <c r="B164" s="8" t="s">
        <v>176</v>
      </c>
      <c r="C164" s="8" t="s">
        <v>39</v>
      </c>
      <c r="D164" s="9"/>
      <c r="E164" s="10">
        <v>91.98</v>
      </c>
      <c r="F164" s="8"/>
      <c r="G164" t="str">
        <f>IF(ISBLANK(F164), " ", IF(MOD(F164, 1), "Введіть число кратне 1", " "))</f>
        <v xml:space="preserve"> </v>
      </c>
    </row>
    <row r="165" spans="1:7">
      <c r="A165" s="7">
        <v>92185</v>
      </c>
      <c r="B165" s="8" t="s">
        <v>177</v>
      </c>
      <c r="C165" s="8" t="s">
        <v>39</v>
      </c>
      <c r="D165" s="9"/>
      <c r="E165" s="10">
        <v>18.75</v>
      </c>
      <c r="F165" s="8"/>
      <c r="G165" t="str">
        <f>IF(ISBLANK(F165), " ", IF(MOD(F165, 20), "Введіть число кратне 20", " "))</f>
        <v xml:space="preserve"> </v>
      </c>
    </row>
    <row r="166" spans="1:7">
      <c r="A166" s="7">
        <v>92187</v>
      </c>
      <c r="B166" s="8" t="s">
        <v>178</v>
      </c>
      <c r="C166" s="8" t="s">
        <v>44</v>
      </c>
      <c r="D166" s="9"/>
      <c r="E166" s="10">
        <v>21.52</v>
      </c>
      <c r="F166" s="8"/>
      <c r="G166" t="str">
        <f>IF(ISBLANK(F166), " ", IF(MOD(F166, 20), "Введіть число кратне 20", " "))</f>
        <v xml:space="preserve"> </v>
      </c>
    </row>
    <row r="167" spans="1:7">
      <c r="A167" s="7">
        <v>92188</v>
      </c>
      <c r="B167" s="8" t="s">
        <v>179</v>
      </c>
      <c r="C167" s="8" t="s">
        <v>65</v>
      </c>
      <c r="D167" s="9"/>
      <c r="E167" s="10">
        <v>66.2</v>
      </c>
      <c r="F167" s="8"/>
      <c r="G167" t="str">
        <f>IF(ISBLANK(F167), " ", IF(MOD(F167, 1), "Введіть число кратне 1", " "))</f>
        <v xml:space="preserve"> </v>
      </c>
    </row>
    <row r="168" spans="1:7">
      <c r="A168" s="7">
        <v>92189</v>
      </c>
      <c r="B168" s="8" t="s">
        <v>180</v>
      </c>
      <c r="C168" s="8" t="s">
        <v>65</v>
      </c>
      <c r="D168" s="9"/>
      <c r="E168" s="10">
        <v>14.36</v>
      </c>
      <c r="F168" s="8"/>
      <c r="G168" t="str">
        <f>IF(ISBLANK(F168), " ", IF(MOD(F168, 20), "Введіть число кратне 20", " "))</f>
        <v xml:space="preserve"> </v>
      </c>
    </row>
    <row r="169" spans="1:7">
      <c r="A169" s="7">
        <v>92190</v>
      </c>
      <c r="B169" s="8" t="s">
        <v>181</v>
      </c>
      <c r="C169" s="8" t="s">
        <v>28</v>
      </c>
      <c r="D169" s="9"/>
      <c r="E169" s="10">
        <v>100.31</v>
      </c>
      <c r="F169" s="8"/>
      <c r="G169" t="str">
        <f>IF(ISBLANK(F169), " ", IF(MOD(F169, 1), "Введіть число кратне 1", " "))</f>
        <v xml:space="preserve"> </v>
      </c>
    </row>
    <row r="170" spans="1:7">
      <c r="A170" s="7">
        <v>92191</v>
      </c>
      <c r="B170" s="8" t="s">
        <v>182</v>
      </c>
      <c r="C170" s="8" t="s">
        <v>28</v>
      </c>
      <c r="D170" s="9"/>
      <c r="E170" s="10">
        <v>24.48</v>
      </c>
      <c r="F170" s="8"/>
      <c r="G170" t="str">
        <f>IF(ISBLANK(F170), " ", IF(MOD(F170, 20), "Введіть число кратне 20", " "))</f>
        <v xml:space="preserve"> </v>
      </c>
    </row>
    <row r="171" spans="1:7">
      <c r="A171" s="7">
        <v>92192</v>
      </c>
      <c r="B171" s="8" t="s">
        <v>183</v>
      </c>
      <c r="C171" s="8" t="s">
        <v>56</v>
      </c>
      <c r="D171" s="9"/>
      <c r="E171" s="10">
        <v>22.32</v>
      </c>
      <c r="F171" s="8"/>
      <c r="G171" t="str">
        <f>IF(ISBLANK(F171), " ", IF(MOD(F171, 20), "Введіть число кратне 20", " "))</f>
        <v xml:space="preserve"> </v>
      </c>
    </row>
    <row r="172" spans="1:7">
      <c r="A172" s="7">
        <v>92193</v>
      </c>
      <c r="B172" s="8" t="s">
        <v>184</v>
      </c>
      <c r="C172" s="8" t="s">
        <v>44</v>
      </c>
      <c r="D172" s="9"/>
      <c r="E172" s="10">
        <v>21.43</v>
      </c>
      <c r="F172" s="8"/>
      <c r="G172" t="str">
        <f>IF(ISBLANK(F172), " ", IF(MOD(F172, 20), "Введіть число кратне 20", " "))</f>
        <v xml:space="preserve"> </v>
      </c>
    </row>
    <row r="173" spans="1:7">
      <c r="B173" s="6" t="s">
        <v>185</v>
      </c>
      <c r="C173" s="6"/>
      <c r="D173" s="6"/>
      <c r="E173" s="6"/>
      <c r="F173" s="6"/>
    </row>
    <row r="174" spans="1:7">
      <c r="A174" s="7">
        <v>92202</v>
      </c>
      <c r="B174" s="8" t="s">
        <v>186</v>
      </c>
      <c r="C174" s="8" t="s">
        <v>56</v>
      </c>
      <c r="D174" s="9"/>
      <c r="E174" s="10">
        <v>14.77</v>
      </c>
      <c r="F174" s="8"/>
      <c r="G174" t="str">
        <f>IF(ISBLANK(F174), " ", IF(MOD(F174, 20), "Введіть число кратне 20", " "))</f>
        <v xml:space="preserve"> </v>
      </c>
    </row>
    <row r="175" spans="1:7">
      <c r="A175" s="7">
        <v>92203</v>
      </c>
      <c r="B175" s="8" t="s">
        <v>187</v>
      </c>
      <c r="C175" s="8" t="s">
        <v>65</v>
      </c>
      <c r="D175" s="9"/>
      <c r="E175" s="10">
        <v>16.850000000000001</v>
      </c>
      <c r="F175" s="8"/>
      <c r="G175" t="str">
        <f>IF(ISBLANK(F175), "", "Товару немає в наявності")</f>
        <v/>
      </c>
    </row>
    <row r="176" spans="1:7">
      <c r="A176" s="7">
        <v>92204</v>
      </c>
      <c r="B176" s="8" t="s">
        <v>188</v>
      </c>
      <c r="C176" s="8" t="s">
        <v>189</v>
      </c>
      <c r="D176" s="9"/>
      <c r="E176" s="10">
        <v>16.18</v>
      </c>
      <c r="F176" s="8"/>
      <c r="G176" t="str">
        <f>IF(ISBLANK(F176), " ", IF(MOD(F176, 20), "Введіть число кратне 20", " "))</f>
        <v xml:space="preserve"> </v>
      </c>
    </row>
    <row r="177" spans="1:7">
      <c r="B177" s="6" t="s">
        <v>190</v>
      </c>
      <c r="C177" s="6"/>
      <c r="D177" s="6"/>
      <c r="E177" s="6"/>
      <c r="F177" s="6"/>
    </row>
    <row r="178" spans="1:7">
      <c r="A178" s="7">
        <v>92205</v>
      </c>
      <c r="B178" s="8" t="s">
        <v>191</v>
      </c>
      <c r="C178" s="8" t="s">
        <v>28</v>
      </c>
      <c r="D178" s="9"/>
      <c r="E178" s="10">
        <v>22.41</v>
      </c>
      <c r="F178" s="8"/>
      <c r="G178" t="str">
        <f>IF(ISBLANK(F178), " ", IF(MOD(F178, 20), "Введіть число кратне 20", " "))</f>
        <v xml:space="preserve"> </v>
      </c>
    </row>
    <row r="179" spans="1:7">
      <c r="A179" s="7">
        <v>92206</v>
      </c>
      <c r="B179" s="8" t="s">
        <v>192</v>
      </c>
      <c r="C179" s="8" t="s">
        <v>63</v>
      </c>
      <c r="D179" s="9"/>
      <c r="E179" s="10">
        <v>17.059999999999999</v>
      </c>
      <c r="F179" s="8"/>
      <c r="G179" t="str">
        <f>IF(ISBLANK(F179), " ", IF(MOD(F179, 20), "Введіть число кратне 20", " "))</f>
        <v xml:space="preserve"> </v>
      </c>
    </row>
    <row r="180" spans="1:7">
      <c r="B180" s="6" t="s">
        <v>193</v>
      </c>
      <c r="C180" s="6"/>
      <c r="D180" s="6"/>
      <c r="E180" s="6"/>
      <c r="F180" s="6"/>
    </row>
    <row r="181" spans="1:7">
      <c r="A181" s="7">
        <v>92207</v>
      </c>
      <c r="B181" s="8" t="s">
        <v>194</v>
      </c>
      <c r="C181" s="8" t="s">
        <v>63</v>
      </c>
      <c r="D181" s="9"/>
      <c r="E181" s="10">
        <v>18.5</v>
      </c>
      <c r="F181" s="8"/>
      <c r="G181" t="str">
        <f>IF(ISBLANK(F181), " ", IF(MOD(F181, 20), "Введіть число кратне 20", " "))</f>
        <v xml:space="preserve"> </v>
      </c>
    </row>
    <row r="182" spans="1:7">
      <c r="A182" s="7">
        <v>92209</v>
      </c>
      <c r="B182" s="8" t="s">
        <v>195</v>
      </c>
      <c r="C182" s="8" t="s">
        <v>56</v>
      </c>
      <c r="D182" s="9"/>
      <c r="E182" s="10">
        <v>10.27</v>
      </c>
      <c r="F182" s="8"/>
      <c r="G182" t="str">
        <f>IF(ISBLANK(F182), "", "Товару немає в наявності")</f>
        <v/>
      </c>
    </row>
    <row r="183" spans="1:7">
      <c r="A183" s="7">
        <v>92210</v>
      </c>
      <c r="B183" s="8" t="s">
        <v>196</v>
      </c>
      <c r="C183" s="8" t="s">
        <v>44</v>
      </c>
      <c r="D183" s="9"/>
      <c r="E183" s="10">
        <v>26.12</v>
      </c>
      <c r="F183" s="8"/>
      <c r="G183" t="str">
        <f>IF(ISBLANK(F183), " ", IF(MOD(F183, 20), "Введіть число кратне 20", " "))</f>
        <v xml:space="preserve"> </v>
      </c>
    </row>
    <row r="184" spans="1:7">
      <c r="A184" s="7">
        <v>92211</v>
      </c>
      <c r="B184" s="8" t="s">
        <v>197</v>
      </c>
      <c r="C184" s="8" t="s">
        <v>28</v>
      </c>
      <c r="D184" s="9"/>
      <c r="E184" s="10">
        <v>20.71</v>
      </c>
      <c r="F184" s="8"/>
      <c r="G184" t="str">
        <f>IF(ISBLANK(F184), " ", IF(MOD(F184, 20), "Введіть число кратне 20", " "))</f>
        <v xml:space="preserve"> </v>
      </c>
    </row>
    <row r="185" spans="1:7">
      <c r="A185" s="7">
        <v>92212</v>
      </c>
      <c r="B185" s="8" t="s">
        <v>198</v>
      </c>
      <c r="C185" s="8" t="s">
        <v>36</v>
      </c>
      <c r="D185" s="9"/>
      <c r="E185" s="10">
        <v>127.62</v>
      </c>
      <c r="F185" s="8"/>
      <c r="G185" t="str">
        <f>IF(ISBLANK(F185), " ", IF(MOD(F185, 1), "Введіть число кратне 1", " "))</f>
        <v xml:space="preserve"> </v>
      </c>
    </row>
    <row r="186" spans="1:7">
      <c r="A186" s="7">
        <v>92213</v>
      </c>
      <c r="B186" s="8" t="s">
        <v>199</v>
      </c>
      <c r="C186" s="8" t="s">
        <v>36</v>
      </c>
      <c r="D186" s="9"/>
      <c r="E186" s="10">
        <v>20.8</v>
      </c>
      <c r="F186" s="8"/>
      <c r="G186" t="str">
        <f>IF(ISBLANK(F186), " ", IF(MOD(F186, 20), "Введіть число кратне 20", " "))</f>
        <v xml:space="preserve"> </v>
      </c>
    </row>
    <row r="187" spans="1:7">
      <c r="A187" s="7">
        <v>92214</v>
      </c>
      <c r="B187" s="8" t="s">
        <v>200</v>
      </c>
      <c r="C187" s="8" t="s">
        <v>28</v>
      </c>
      <c r="D187" s="9"/>
      <c r="E187" s="10">
        <v>9.85</v>
      </c>
      <c r="F187" s="8"/>
      <c r="G187" t="str">
        <f>IF(ISBLANK(F187), " ", IF(MOD(F187, 20), "Введіть число кратне 20", " "))</f>
        <v xml:space="preserve"> </v>
      </c>
    </row>
    <row r="188" spans="1:7">
      <c r="A188" s="7">
        <v>92215</v>
      </c>
      <c r="B188" s="8" t="s">
        <v>201</v>
      </c>
      <c r="C188" s="8" t="s">
        <v>28</v>
      </c>
      <c r="D188" s="9"/>
      <c r="E188" s="10">
        <v>59.09</v>
      </c>
      <c r="F188" s="8"/>
      <c r="G188" t="str">
        <f>IF(ISBLANK(F188), "", "Товару немає в наявності")</f>
        <v/>
      </c>
    </row>
    <row r="189" spans="1:7">
      <c r="A189" s="7">
        <v>92216</v>
      </c>
      <c r="B189" s="8" t="s">
        <v>202</v>
      </c>
      <c r="C189" s="8" t="s">
        <v>39</v>
      </c>
      <c r="D189" s="9"/>
      <c r="E189" s="10">
        <v>18.309999999999999</v>
      </c>
      <c r="F189" s="8"/>
      <c r="G189" t="str">
        <f>IF(ISBLANK(F189), " ", IF(MOD(F189, 20), "Введіть число кратне 20", " "))</f>
        <v xml:space="preserve"> </v>
      </c>
    </row>
    <row r="190" spans="1:7">
      <c r="A190" s="7">
        <v>92217</v>
      </c>
      <c r="B190" s="8" t="s">
        <v>203</v>
      </c>
      <c r="C190" s="8" t="s">
        <v>28</v>
      </c>
      <c r="D190" s="9"/>
      <c r="E190" s="10">
        <v>22.25</v>
      </c>
      <c r="F190" s="8"/>
      <c r="G190" t="str">
        <f>IF(ISBLANK(F190), " ", IF(MOD(F190, 20), "Введіть число кратне 20", " "))</f>
        <v xml:space="preserve"> </v>
      </c>
    </row>
    <row r="191" spans="1:7">
      <c r="B191" s="6" t="s">
        <v>204</v>
      </c>
      <c r="C191" s="6"/>
      <c r="D191" s="6"/>
      <c r="E191" s="6"/>
      <c r="F191" s="6"/>
    </row>
    <row r="192" spans="1:7">
      <c r="A192" s="7">
        <v>92218</v>
      </c>
      <c r="B192" s="8" t="s">
        <v>205</v>
      </c>
      <c r="C192" s="8" t="s">
        <v>63</v>
      </c>
      <c r="D192" s="9"/>
      <c r="E192" s="10">
        <v>16.16</v>
      </c>
      <c r="F192" s="8"/>
      <c r="G192" t="str">
        <f>IF(ISBLANK(F192), "", "Товару немає в наявності")</f>
        <v/>
      </c>
    </row>
    <row r="193" spans="1:7">
      <c r="B193" s="6" t="s">
        <v>206</v>
      </c>
      <c r="C193" s="6"/>
      <c r="D193" s="6"/>
      <c r="E193" s="6"/>
      <c r="F193" s="6"/>
    </row>
    <row r="194" spans="1:7">
      <c r="A194" s="7">
        <v>92219</v>
      </c>
      <c r="B194" s="12" t="s">
        <v>207</v>
      </c>
      <c r="C194" s="12" t="s">
        <v>8</v>
      </c>
      <c r="D194" s="13"/>
      <c r="E194" s="14">
        <v>12.13</v>
      </c>
      <c r="F194" s="12"/>
      <c r="G194" t="str">
        <f>IF(ISBLANK(F194), " ", IF(MOD(F194, 10), "Введіть число кратне 10", " "))</f>
        <v xml:space="preserve"> </v>
      </c>
    </row>
    <row r="195" spans="1:7">
      <c r="A195" s="7">
        <v>92220</v>
      </c>
      <c r="B195" s="12" t="s">
        <v>208</v>
      </c>
      <c r="C195" s="12" t="s">
        <v>8</v>
      </c>
      <c r="D195" s="13"/>
      <c r="E195" s="14">
        <v>22.9</v>
      </c>
      <c r="F195" s="12"/>
      <c r="G195" t="str">
        <f>IF(ISBLANK(F195), " ", IF(MOD(F195, 5), "Введіть число кратне 5", " "))</f>
        <v xml:space="preserve"> </v>
      </c>
    </row>
    <row r="196" spans="1:7">
      <c r="A196" s="7">
        <v>92221</v>
      </c>
      <c r="B196" s="8" t="s">
        <v>209</v>
      </c>
      <c r="C196" s="8" t="s">
        <v>63</v>
      </c>
      <c r="D196" s="9"/>
      <c r="E196" s="10">
        <v>7.38</v>
      </c>
      <c r="F196" s="8"/>
      <c r="G196" t="str">
        <f>IF(ISBLANK(F196), " ", IF(MOD(F196, 10), "Введіть число кратне 10", " "))</f>
        <v xml:space="preserve"> </v>
      </c>
    </row>
    <row r="197" spans="1:7">
      <c r="A197" s="7">
        <v>92222</v>
      </c>
      <c r="B197" s="8" t="s">
        <v>210</v>
      </c>
      <c r="C197" s="8" t="s">
        <v>89</v>
      </c>
      <c r="D197" s="9"/>
      <c r="E197" s="10">
        <v>5</v>
      </c>
      <c r="F197" s="8"/>
      <c r="G197" t="str">
        <f>IF(ISBLANK(F197), "", "Товару немає в наявності")</f>
        <v/>
      </c>
    </row>
    <row r="198" spans="1:7">
      <c r="A198" s="7">
        <v>92223</v>
      </c>
      <c r="B198" s="8" t="s">
        <v>211</v>
      </c>
      <c r="C198" s="8" t="s">
        <v>44</v>
      </c>
      <c r="D198" s="9"/>
      <c r="E198" s="10">
        <v>5.59</v>
      </c>
      <c r="F198" s="8"/>
      <c r="G198" t="str">
        <f>IF(ISBLANK(F198), " ", IF(MOD(F198, 10), "Введіть число кратне 10", " "))</f>
        <v xml:space="preserve"> </v>
      </c>
    </row>
    <row r="199" spans="1:7">
      <c r="A199" s="7">
        <v>92224</v>
      </c>
      <c r="B199" s="12" t="s">
        <v>212</v>
      </c>
      <c r="C199" s="12" t="s">
        <v>8</v>
      </c>
      <c r="D199" s="13"/>
      <c r="E199" s="14">
        <v>35.17</v>
      </c>
      <c r="F199" s="12"/>
      <c r="G199" t="str">
        <f>IF(ISBLANK(F199), " ", IF(MOD(F199, 5), "Введіть число кратне 5", " "))</f>
        <v xml:space="preserve"> </v>
      </c>
    </row>
    <row r="200" spans="1:7">
      <c r="A200" s="7">
        <v>92225</v>
      </c>
      <c r="B200" s="12" t="s">
        <v>213</v>
      </c>
      <c r="C200" s="12" t="s">
        <v>8</v>
      </c>
      <c r="D200" s="13"/>
      <c r="E200" s="14">
        <v>13.55</v>
      </c>
      <c r="F200" s="12"/>
      <c r="G200" t="str">
        <f>IF(ISBLANK(F200), " ", IF(MOD(F200, 10), "Введіть число кратне 10", " "))</f>
        <v xml:space="preserve"> </v>
      </c>
    </row>
    <row r="201" spans="1:7">
      <c r="A201" s="7">
        <v>92227</v>
      </c>
      <c r="B201" s="8" t="s">
        <v>214</v>
      </c>
      <c r="C201" s="8" t="s">
        <v>89</v>
      </c>
      <c r="D201" s="9"/>
      <c r="E201" s="10">
        <v>4.8899999999999997</v>
      </c>
      <c r="F201" s="8"/>
      <c r="G201" t="str">
        <f>IF(ISBLANK(F201), "", "Товару немає в наявності")</f>
        <v/>
      </c>
    </row>
    <row r="202" spans="1:7">
      <c r="A202" s="7">
        <v>92228</v>
      </c>
      <c r="B202" s="8" t="s">
        <v>215</v>
      </c>
      <c r="C202" s="8" t="s">
        <v>44</v>
      </c>
      <c r="D202" s="9"/>
      <c r="E202" s="10">
        <v>12.02</v>
      </c>
      <c r="F202" s="8"/>
      <c r="G202" t="str">
        <f>IF(ISBLANK(F202), " ", IF(MOD(F202, 10), "Введіть число кратне 10", " "))</f>
        <v xml:space="preserve"> </v>
      </c>
    </row>
    <row r="203" spans="1:7">
      <c r="A203" s="7">
        <v>92229</v>
      </c>
      <c r="B203" s="8" t="s">
        <v>216</v>
      </c>
      <c r="C203" s="8" t="s">
        <v>8</v>
      </c>
      <c r="D203" s="9"/>
      <c r="E203" s="10">
        <v>9.59</v>
      </c>
      <c r="F203" s="8"/>
      <c r="G203" t="str">
        <f>IF(ISBLANK(F203), " ", IF(MOD(F203, 10), "Введіть число кратне 10", " "))</f>
        <v xml:space="preserve"> </v>
      </c>
    </row>
    <row r="204" spans="1:7">
      <c r="A204" s="7">
        <v>92230</v>
      </c>
      <c r="B204" s="8" t="s">
        <v>217</v>
      </c>
      <c r="C204" s="8" t="s">
        <v>8</v>
      </c>
      <c r="D204" s="9"/>
      <c r="E204" s="10">
        <v>28.7</v>
      </c>
      <c r="F204" s="8"/>
      <c r="G204" t="str">
        <f>IF(ISBLANK(F204), " ", IF(MOD(F204, 1), "Введіть число кратне 1", " "))</f>
        <v xml:space="preserve"> </v>
      </c>
    </row>
    <row r="205" spans="1:7">
      <c r="A205" s="7">
        <v>92231</v>
      </c>
      <c r="B205" s="8" t="s">
        <v>218</v>
      </c>
      <c r="C205" s="8" t="s">
        <v>63</v>
      </c>
      <c r="D205" s="9"/>
      <c r="E205" s="10">
        <v>8.27</v>
      </c>
      <c r="F205" s="8"/>
      <c r="G205" t="str">
        <f>IF(ISBLANK(F205), " ", IF(MOD(F205, 10), "Введіть число кратне 10", " "))</f>
        <v xml:space="preserve"> </v>
      </c>
    </row>
    <row r="206" spans="1:7">
      <c r="B206" s="6" t="s">
        <v>219</v>
      </c>
      <c r="C206" s="6"/>
      <c r="D206" s="6"/>
      <c r="E206" s="6"/>
      <c r="F206" s="6"/>
    </row>
    <row r="207" spans="1:7">
      <c r="A207" s="7">
        <v>92232</v>
      </c>
      <c r="B207" s="8" t="s">
        <v>220</v>
      </c>
      <c r="C207" s="8" t="s">
        <v>32</v>
      </c>
      <c r="D207" s="9"/>
      <c r="E207" s="10">
        <v>63.64</v>
      </c>
      <c r="F207" s="8"/>
      <c r="G207" t="str">
        <f>IF(ISBLANK(F207), " ", IF(MOD(F207, 1), "Введіть число кратне 1", " "))</f>
        <v xml:space="preserve"> </v>
      </c>
    </row>
    <row r="208" spans="1:7">
      <c r="A208" s="7">
        <v>92233</v>
      </c>
      <c r="B208" s="8" t="s">
        <v>221</v>
      </c>
      <c r="C208" s="8" t="s">
        <v>32</v>
      </c>
      <c r="D208" s="9"/>
      <c r="E208" s="10">
        <v>15.62</v>
      </c>
      <c r="F208" s="8"/>
      <c r="G208" t="str">
        <f>IF(ISBLANK(F208), " ", IF(MOD(F208, 10), "Введіть число кратне 10", " "))</f>
        <v xml:space="preserve"> </v>
      </c>
    </row>
    <row r="209" spans="1:7">
      <c r="A209" s="7">
        <v>99616</v>
      </c>
      <c r="B209" s="8" t="s">
        <v>222</v>
      </c>
      <c r="C209" s="8" t="s">
        <v>223</v>
      </c>
      <c r="D209" s="9"/>
      <c r="E209" s="10">
        <v>37.18</v>
      </c>
      <c r="F209" s="8"/>
      <c r="G209" t="str">
        <f>IF(ISBLANK(F209), " ", IF(MOD(F209, 1), "Введіть число кратне 1", " "))</f>
        <v xml:space="preserve"> </v>
      </c>
    </row>
    <row r="210" spans="1:7">
      <c r="A210" s="7">
        <v>99617</v>
      </c>
      <c r="B210" s="8" t="s">
        <v>224</v>
      </c>
      <c r="C210" s="8" t="s">
        <v>223</v>
      </c>
      <c r="D210" s="9"/>
      <c r="E210" s="10">
        <v>38.72</v>
      </c>
      <c r="F210" s="8"/>
      <c r="G210" t="str">
        <f>IF(ISBLANK(F210), " ", IF(MOD(F210, 1), "Введіть число кратне 1", " "))</f>
        <v xml:space="preserve"> </v>
      </c>
    </row>
    <row r="211" spans="1:7">
      <c r="A211" s="7">
        <v>92234</v>
      </c>
      <c r="B211" s="8" t="s">
        <v>225</v>
      </c>
      <c r="C211" s="8" t="s">
        <v>226</v>
      </c>
      <c r="D211" s="9"/>
      <c r="E211" s="10">
        <v>25.27</v>
      </c>
      <c r="F211" s="8"/>
      <c r="G211" t="str">
        <f>IF(ISBLANK(F211), " ", IF(MOD(F211, 10), "Введіть число кратне 10", " "))</f>
        <v xml:space="preserve"> </v>
      </c>
    </row>
    <row r="212" spans="1:7">
      <c r="A212" s="7">
        <v>92235</v>
      </c>
      <c r="B212" s="8" t="s">
        <v>227</v>
      </c>
      <c r="C212" s="8" t="s">
        <v>44</v>
      </c>
      <c r="D212" s="9"/>
      <c r="E212" s="10">
        <v>24.11</v>
      </c>
      <c r="F212" s="8"/>
      <c r="G212" t="str">
        <f>IF(ISBLANK(F212), " ", IF(MOD(F212, 10), "Введіть число кратне 10", " "))</f>
        <v xml:space="preserve"> </v>
      </c>
    </row>
    <row r="213" spans="1:7">
      <c r="A213" s="7">
        <v>92236</v>
      </c>
      <c r="B213" s="8" t="s">
        <v>228</v>
      </c>
      <c r="C213" s="8" t="s">
        <v>32</v>
      </c>
      <c r="D213" s="9"/>
      <c r="E213" s="10">
        <v>67.19</v>
      </c>
      <c r="F213" s="8"/>
      <c r="G213" t="str">
        <f>IF(ISBLANK(F213), " ", IF(MOD(F213, 1), "Введіть число кратне 1", " "))</f>
        <v xml:space="preserve"> </v>
      </c>
    </row>
    <row r="214" spans="1:7">
      <c r="A214" s="7">
        <v>92237</v>
      </c>
      <c r="B214" s="8" t="s">
        <v>229</v>
      </c>
      <c r="C214" s="8" t="s">
        <v>32</v>
      </c>
      <c r="D214" s="9"/>
      <c r="E214" s="10">
        <v>16.07</v>
      </c>
      <c r="F214" s="8"/>
      <c r="G214" t="str">
        <f>IF(ISBLANK(F214), " ", IF(MOD(F214, 10), "Введіть число кратне 10", " "))</f>
        <v xml:space="preserve"> </v>
      </c>
    </row>
    <row r="215" spans="1:7">
      <c r="A215" s="7">
        <v>99619</v>
      </c>
      <c r="B215" s="8" t="s">
        <v>230</v>
      </c>
      <c r="C215" s="8" t="s">
        <v>223</v>
      </c>
      <c r="D215" s="9"/>
      <c r="E215" s="10">
        <v>42.51</v>
      </c>
      <c r="F215" s="8"/>
      <c r="G215" t="str">
        <f>IF(ISBLANK(F215), " ", IF(MOD(F215, 1), "Введіть число кратне 1", " "))</f>
        <v xml:space="preserve"> </v>
      </c>
    </row>
    <row r="216" spans="1:7">
      <c r="A216" s="7">
        <v>92238</v>
      </c>
      <c r="B216" s="8" t="s">
        <v>231</v>
      </c>
      <c r="C216" s="8" t="s">
        <v>44</v>
      </c>
      <c r="D216" s="9"/>
      <c r="E216" s="10">
        <v>68.48</v>
      </c>
      <c r="F216" s="8"/>
      <c r="G216" t="str">
        <f>IF(ISBLANK(F216), " ", IF(MOD(F216, 5), "Введіть число кратне 5", " "))</f>
        <v xml:space="preserve"> </v>
      </c>
    </row>
    <row r="217" spans="1:7">
      <c r="A217" s="7">
        <v>92239</v>
      </c>
      <c r="B217" s="8" t="s">
        <v>232</v>
      </c>
      <c r="C217" s="8" t="s">
        <v>44</v>
      </c>
      <c r="D217" s="9"/>
      <c r="E217" s="10">
        <v>16.579999999999998</v>
      </c>
      <c r="F217" s="8"/>
      <c r="G217" t="str">
        <f>IF(ISBLANK(F217), " ", IF(MOD(F217, 10), "Введіть число кратне 10", " "))</f>
        <v xml:space="preserve"> </v>
      </c>
    </row>
    <row r="218" spans="1:7">
      <c r="A218" s="7">
        <v>92240</v>
      </c>
      <c r="B218" s="8" t="s">
        <v>233</v>
      </c>
      <c r="C218" s="8" t="s">
        <v>44</v>
      </c>
      <c r="D218" s="9"/>
      <c r="E218" s="10">
        <v>129.58000000000001</v>
      </c>
      <c r="F218" s="8"/>
      <c r="G218" t="str">
        <f>IF(ISBLANK(F218), "", "Товару немає в наявності")</f>
        <v/>
      </c>
    </row>
    <row r="219" spans="1:7">
      <c r="A219" s="7">
        <v>92241</v>
      </c>
      <c r="B219" s="8" t="s">
        <v>234</v>
      </c>
      <c r="C219" s="8" t="s">
        <v>44</v>
      </c>
      <c r="D219" s="9"/>
      <c r="E219" s="10">
        <v>28.58</v>
      </c>
      <c r="F219" s="8"/>
      <c r="G219" t="str">
        <f>IF(ISBLANK(F219), "", "Товару немає в наявності")</f>
        <v/>
      </c>
    </row>
    <row r="220" spans="1:7">
      <c r="A220" s="7">
        <v>92242</v>
      </c>
      <c r="B220" s="8" t="s">
        <v>235</v>
      </c>
      <c r="C220" s="8" t="s">
        <v>32</v>
      </c>
      <c r="D220" s="9"/>
      <c r="E220" s="10">
        <v>63.64</v>
      </c>
      <c r="F220" s="8"/>
      <c r="G220" t="str">
        <f>IF(ISBLANK(F220), " ", IF(MOD(F220, 1), "Введіть число кратне 1", " "))</f>
        <v xml:space="preserve"> </v>
      </c>
    </row>
    <row r="221" spans="1:7">
      <c r="A221" s="7">
        <v>92243</v>
      </c>
      <c r="B221" s="8" t="s">
        <v>236</v>
      </c>
      <c r="C221" s="8" t="s">
        <v>32</v>
      </c>
      <c r="D221" s="9"/>
      <c r="E221" s="10">
        <v>15.29</v>
      </c>
      <c r="F221" s="8"/>
      <c r="G221" t="str">
        <f>IF(ISBLANK(F221), "", "Товару немає в наявності")</f>
        <v/>
      </c>
    </row>
    <row r="222" spans="1:7">
      <c r="A222" s="7">
        <v>99618</v>
      </c>
      <c r="B222" s="8" t="s">
        <v>237</v>
      </c>
      <c r="C222" s="8" t="s">
        <v>223</v>
      </c>
      <c r="D222" s="9"/>
      <c r="E222" s="10">
        <v>37.18</v>
      </c>
      <c r="F222" s="8"/>
      <c r="G222" t="str">
        <f>IF(ISBLANK(F222), " ", IF(MOD(F222, 1), "Введіть число кратне 1", " "))</f>
        <v xml:space="preserve"> </v>
      </c>
    </row>
    <row r="223" spans="1:7">
      <c r="A223" s="7">
        <v>99620</v>
      </c>
      <c r="B223" s="8" t="s">
        <v>238</v>
      </c>
      <c r="C223" s="8" t="s">
        <v>223</v>
      </c>
      <c r="D223" s="9"/>
      <c r="E223" s="10">
        <v>42.51</v>
      </c>
      <c r="F223" s="8"/>
      <c r="G223" t="str">
        <f>IF(ISBLANK(F223), " ", IF(MOD(F223, 1), "Введіть число кратне 1", " "))</f>
        <v xml:space="preserve"> </v>
      </c>
    </row>
    <row r="224" spans="1:7">
      <c r="A224" s="7">
        <v>99615</v>
      </c>
      <c r="B224" s="8" t="s">
        <v>239</v>
      </c>
      <c r="C224" s="8" t="s">
        <v>223</v>
      </c>
      <c r="D224" s="9"/>
      <c r="E224" s="10">
        <v>37.18</v>
      </c>
      <c r="F224" s="8"/>
      <c r="G224" t="str">
        <f>IF(ISBLANK(F224), " ", IF(MOD(F224, 1), "Введіть число кратне 1", " "))</f>
        <v xml:space="preserve"> </v>
      </c>
    </row>
    <row r="225" spans="1:7">
      <c r="B225" s="6" t="s">
        <v>240</v>
      </c>
      <c r="C225" s="6"/>
      <c r="D225" s="6"/>
      <c r="E225" s="6"/>
      <c r="F225" s="6"/>
    </row>
    <row r="226" spans="1:7">
      <c r="A226" s="7">
        <v>92244</v>
      </c>
      <c r="B226" s="8" t="s">
        <v>241</v>
      </c>
      <c r="C226" s="8" t="s">
        <v>39</v>
      </c>
      <c r="D226" s="9"/>
      <c r="E226" s="10">
        <v>89.9</v>
      </c>
      <c r="F226" s="8"/>
      <c r="G226" t="str">
        <f>IF(ISBLANK(F226), "", "Товару немає в наявності")</f>
        <v/>
      </c>
    </row>
    <row r="227" spans="1:7">
      <c r="A227" s="7">
        <v>92246</v>
      </c>
      <c r="B227" s="8" t="s">
        <v>242</v>
      </c>
      <c r="C227" s="8" t="s">
        <v>39</v>
      </c>
      <c r="D227" s="9"/>
      <c r="E227" s="10">
        <v>36</v>
      </c>
      <c r="F227" s="8"/>
      <c r="G227" t="str">
        <f>IF(ISBLANK(F227), "", "Товару немає в наявності")</f>
        <v/>
      </c>
    </row>
    <row r="228" spans="1:7">
      <c r="A228" s="7">
        <v>92248</v>
      </c>
      <c r="B228" s="8" t="s">
        <v>243</v>
      </c>
      <c r="C228" s="8" t="s">
        <v>44</v>
      </c>
      <c r="D228" s="9"/>
      <c r="E228" s="10">
        <v>11.06</v>
      </c>
      <c r="F228" s="8"/>
      <c r="G228" t="str">
        <f>IF(ISBLANK(F228), " ", IF(MOD(F228, 20), "Введіть число кратне 20", " "))</f>
        <v xml:space="preserve"> </v>
      </c>
    </row>
    <row r="229" spans="1:7">
      <c r="A229" s="7">
        <v>92249</v>
      </c>
      <c r="B229" s="8" t="s">
        <v>244</v>
      </c>
      <c r="C229" s="8" t="s">
        <v>44</v>
      </c>
      <c r="D229" s="9"/>
      <c r="E229" s="10">
        <v>79.52</v>
      </c>
      <c r="F229" s="8"/>
      <c r="G229" t="str">
        <f>IF(ISBLANK(F229), " ", IF(MOD(F229, 1), "Введіть число кратне 1", " "))</f>
        <v xml:space="preserve"> </v>
      </c>
    </row>
    <row r="230" spans="1:7">
      <c r="A230" s="7">
        <v>92250</v>
      </c>
      <c r="B230" s="8" t="s">
        <v>245</v>
      </c>
      <c r="C230" s="8" t="s">
        <v>56</v>
      </c>
      <c r="D230" s="9"/>
      <c r="E230" s="10">
        <v>16.399999999999999</v>
      </c>
      <c r="F230" s="8"/>
      <c r="G230" t="str">
        <f>IF(ISBLANK(F230), " ", IF(MOD(F230, 20), "Введіть число кратне 20", " "))</f>
        <v xml:space="preserve"> </v>
      </c>
    </row>
    <row r="231" spans="1:7">
      <c r="A231" s="7">
        <v>92251</v>
      </c>
      <c r="B231" s="8" t="s">
        <v>246</v>
      </c>
      <c r="C231" s="8" t="s">
        <v>56</v>
      </c>
      <c r="D231" s="9"/>
      <c r="E231" s="10">
        <v>74.69</v>
      </c>
      <c r="F231" s="8"/>
      <c r="G231" t="str">
        <f>IF(ISBLANK(F231), " ", IF(MOD(F231, 1), "Введіть число кратне 1", " "))</f>
        <v xml:space="preserve"> </v>
      </c>
    </row>
    <row r="232" spans="1:7">
      <c r="A232" s="7">
        <v>92252</v>
      </c>
      <c r="B232" s="8" t="s">
        <v>247</v>
      </c>
      <c r="C232" s="8" t="s">
        <v>56</v>
      </c>
      <c r="D232" s="9"/>
      <c r="E232" s="10">
        <v>31.63</v>
      </c>
      <c r="F232" s="8"/>
      <c r="G232" t="str">
        <f>IF(ISBLANK(F232), " ", IF(MOD(F232, 20), "Введіть число кратне 20", " "))</f>
        <v xml:space="preserve"> </v>
      </c>
    </row>
    <row r="233" spans="1:7">
      <c r="A233" s="7">
        <v>92253</v>
      </c>
      <c r="B233" s="12" t="s">
        <v>248</v>
      </c>
      <c r="C233" s="12" t="s">
        <v>56</v>
      </c>
      <c r="D233" s="13"/>
      <c r="E233" s="14">
        <v>75.72</v>
      </c>
      <c r="F233" s="12"/>
      <c r="G233" t="str">
        <f>IF(ISBLANK(F233), " ", IF(MOD(F233, 1), "Введіть число кратне 1", " "))</f>
        <v xml:space="preserve"> </v>
      </c>
    </row>
    <row r="234" spans="1:7">
      <c r="A234" s="7">
        <v>92254</v>
      </c>
      <c r="B234" s="8" t="s">
        <v>249</v>
      </c>
      <c r="C234" s="8" t="s">
        <v>28</v>
      </c>
      <c r="D234" s="9"/>
      <c r="E234" s="10">
        <v>24.42</v>
      </c>
      <c r="F234" s="8"/>
      <c r="G234" t="str">
        <f>IF(ISBLANK(F234), " ", IF(MOD(F234, 20), "Введіть число кратне 20", " "))</f>
        <v xml:space="preserve"> </v>
      </c>
    </row>
    <row r="235" spans="1:7">
      <c r="A235" s="7">
        <v>92255</v>
      </c>
      <c r="B235" s="8" t="s">
        <v>250</v>
      </c>
      <c r="C235" s="8" t="s">
        <v>56</v>
      </c>
      <c r="D235" s="9"/>
      <c r="E235" s="10">
        <v>73.790000000000006</v>
      </c>
      <c r="F235" s="8"/>
      <c r="G235" t="str">
        <f>IF(ISBLANK(F235), "", "Товару немає в наявності")</f>
        <v/>
      </c>
    </row>
    <row r="236" spans="1:7">
      <c r="A236" s="7">
        <v>92256</v>
      </c>
      <c r="B236" s="8" t="s">
        <v>251</v>
      </c>
      <c r="C236" s="8" t="s">
        <v>116</v>
      </c>
      <c r="D236" s="9"/>
      <c r="E236" s="10">
        <v>31.68</v>
      </c>
      <c r="F236" s="8"/>
      <c r="G236" t="str">
        <f>IF(ISBLANK(F236), " ", IF(MOD(F236, 20), "Введіть число кратне 20", " "))</f>
        <v xml:space="preserve"> </v>
      </c>
    </row>
    <row r="237" spans="1:7">
      <c r="A237" s="7">
        <v>92257</v>
      </c>
      <c r="B237" s="8" t="s">
        <v>252</v>
      </c>
      <c r="C237" s="8" t="s">
        <v>28</v>
      </c>
      <c r="D237" s="9"/>
      <c r="E237" s="10">
        <v>11.04</v>
      </c>
      <c r="F237" s="8"/>
      <c r="G237" t="str">
        <f>IF(ISBLANK(F237), " ", IF(MOD(F237, 20), "Введіть число кратне 20", " "))</f>
        <v xml:space="preserve"> </v>
      </c>
    </row>
    <row r="238" spans="1:7">
      <c r="A238" s="7">
        <v>92258</v>
      </c>
      <c r="B238" s="8" t="s">
        <v>253</v>
      </c>
      <c r="C238" s="8" t="s">
        <v>63</v>
      </c>
      <c r="D238" s="9"/>
      <c r="E238" s="10">
        <v>29.84</v>
      </c>
      <c r="F238" s="8"/>
      <c r="G238" t="str">
        <f>IF(ISBLANK(F238), " ", IF(MOD(F238, 20), "Введіть число кратне 20", " "))</f>
        <v xml:space="preserve"> </v>
      </c>
    </row>
    <row r="239" spans="1:7">
      <c r="A239" s="7">
        <v>92259</v>
      </c>
      <c r="B239" s="8" t="s">
        <v>254</v>
      </c>
      <c r="C239" s="8" t="s">
        <v>63</v>
      </c>
      <c r="D239" s="9"/>
      <c r="E239" s="10">
        <v>7.27</v>
      </c>
      <c r="F239" s="8"/>
      <c r="G239" t="str">
        <f>IF(ISBLANK(F239), " ", IF(MOD(F239, 20), "Введіть число кратне 20", " "))</f>
        <v xml:space="preserve"> </v>
      </c>
    </row>
    <row r="240" spans="1:7">
      <c r="A240" s="7">
        <v>92260</v>
      </c>
      <c r="B240" s="8" t="s">
        <v>255</v>
      </c>
      <c r="C240" s="8" t="s">
        <v>59</v>
      </c>
      <c r="D240" s="9"/>
      <c r="E240" s="10">
        <v>10.08</v>
      </c>
      <c r="F240" s="8"/>
      <c r="G240" t="str">
        <f>IF(ISBLANK(F240), "", "Товару немає в наявності")</f>
        <v/>
      </c>
    </row>
    <row r="241" spans="1:7">
      <c r="A241" s="7">
        <v>92261</v>
      </c>
      <c r="B241" s="8" t="s">
        <v>256</v>
      </c>
      <c r="C241" s="8" t="s">
        <v>63</v>
      </c>
      <c r="D241" s="9"/>
      <c r="E241" s="10">
        <v>11.12</v>
      </c>
      <c r="F241" s="8"/>
      <c r="G241" t="str">
        <f>IF(ISBLANK(F241), " ", IF(MOD(F241, 20), "Введіть число кратне 20", " "))</f>
        <v xml:space="preserve"> </v>
      </c>
    </row>
    <row r="242" spans="1:7">
      <c r="A242" s="7">
        <v>92262</v>
      </c>
      <c r="B242" s="8" t="s">
        <v>257</v>
      </c>
      <c r="C242" s="8" t="s">
        <v>63</v>
      </c>
      <c r="D242" s="9"/>
      <c r="E242" s="10">
        <v>35.76</v>
      </c>
      <c r="F242" s="8"/>
      <c r="G242" t="str">
        <f>IF(ISBLANK(F242), " ", IF(MOD(F242, 1), "Введіть число кратне 1", " "))</f>
        <v xml:space="preserve"> </v>
      </c>
    </row>
    <row r="243" spans="1:7">
      <c r="B243" s="6" t="s">
        <v>258</v>
      </c>
      <c r="C243" s="6"/>
      <c r="D243" s="6"/>
      <c r="E243" s="6"/>
      <c r="F243" s="6"/>
    </row>
    <row r="244" spans="1:7">
      <c r="A244" s="7">
        <v>92263</v>
      </c>
      <c r="B244" s="8" t="s">
        <v>259</v>
      </c>
      <c r="C244" s="8" t="s">
        <v>56</v>
      </c>
      <c r="D244" s="9"/>
      <c r="E244" s="10">
        <v>14.42</v>
      </c>
      <c r="F244" s="8"/>
      <c r="G244" t="str">
        <f t="shared" ref="G244:G249" si="1">IF(ISBLANK(F244), " ", IF(MOD(F244, 20), "Введіть число кратне 20", " "))</f>
        <v xml:space="preserve"> </v>
      </c>
    </row>
    <row r="245" spans="1:7">
      <c r="A245" s="7">
        <v>92264</v>
      </c>
      <c r="B245" s="12" t="s">
        <v>260</v>
      </c>
      <c r="C245" s="12" t="s">
        <v>56</v>
      </c>
      <c r="D245" s="13"/>
      <c r="E245" s="14">
        <v>29.65</v>
      </c>
      <c r="F245" s="12"/>
      <c r="G245" t="str">
        <f t="shared" si="1"/>
        <v xml:space="preserve"> </v>
      </c>
    </row>
    <row r="246" spans="1:7">
      <c r="A246" s="7">
        <v>92265</v>
      </c>
      <c r="B246" s="8" t="s">
        <v>261</v>
      </c>
      <c r="C246" s="8" t="s">
        <v>56</v>
      </c>
      <c r="D246" s="9"/>
      <c r="E246" s="10">
        <v>14.42</v>
      </c>
      <c r="F246" s="8"/>
      <c r="G246" t="str">
        <f t="shared" si="1"/>
        <v xml:space="preserve"> </v>
      </c>
    </row>
    <row r="247" spans="1:7">
      <c r="A247" s="7">
        <v>92266</v>
      </c>
      <c r="B247" s="8" t="s">
        <v>262</v>
      </c>
      <c r="C247" s="8" t="s">
        <v>56</v>
      </c>
      <c r="D247" s="9"/>
      <c r="E247" s="10">
        <v>14.42</v>
      </c>
      <c r="F247" s="8"/>
      <c r="G247" t="str">
        <f t="shared" si="1"/>
        <v xml:space="preserve"> </v>
      </c>
    </row>
    <row r="248" spans="1:7">
      <c r="A248" s="7">
        <v>92267</v>
      </c>
      <c r="B248" s="12" t="s">
        <v>263</v>
      </c>
      <c r="C248" s="12" t="s">
        <v>56</v>
      </c>
      <c r="D248" s="13"/>
      <c r="E248" s="14">
        <v>29.65</v>
      </c>
      <c r="F248" s="12"/>
      <c r="G248" t="str">
        <f t="shared" si="1"/>
        <v xml:space="preserve"> </v>
      </c>
    </row>
    <row r="249" spans="1:7">
      <c r="A249" s="7">
        <v>92268</v>
      </c>
      <c r="B249" s="8" t="s">
        <v>264</v>
      </c>
      <c r="C249" s="8" t="s">
        <v>56</v>
      </c>
      <c r="D249" s="9"/>
      <c r="E249" s="10">
        <v>14.42</v>
      </c>
      <c r="F249" s="8"/>
      <c r="G249" t="str">
        <f t="shared" si="1"/>
        <v xml:space="preserve"> </v>
      </c>
    </row>
    <row r="250" spans="1:7">
      <c r="A250" s="7">
        <v>92269</v>
      </c>
      <c r="B250" s="8" t="s">
        <v>265</v>
      </c>
      <c r="C250" s="8" t="s">
        <v>56</v>
      </c>
      <c r="D250" s="9"/>
      <c r="E250" s="10">
        <v>29.65</v>
      </c>
      <c r="F250" s="8"/>
      <c r="G250" t="str">
        <f>IF(ISBLANK(F250), "", "Товару немає в наявності")</f>
        <v/>
      </c>
    </row>
    <row r="251" spans="1:7">
      <c r="A251" s="7">
        <v>92270</v>
      </c>
      <c r="B251" s="8" t="s">
        <v>266</v>
      </c>
      <c r="C251" s="8" t="s">
        <v>116</v>
      </c>
      <c r="D251" s="9"/>
      <c r="E251" s="10">
        <v>16.95</v>
      </c>
      <c r="F251" s="8"/>
      <c r="G251" t="str">
        <f>IF(ISBLANK(F251), " ", IF(MOD(F251, 20), "Введіть число кратне 20", " "))</f>
        <v xml:space="preserve"> </v>
      </c>
    </row>
    <row r="252" spans="1:7">
      <c r="A252" s="7">
        <v>92271</v>
      </c>
      <c r="B252" s="8" t="s">
        <v>267</v>
      </c>
      <c r="C252" s="8" t="s">
        <v>116</v>
      </c>
      <c r="D252" s="9"/>
      <c r="E252" s="10">
        <v>79.09</v>
      </c>
      <c r="F252" s="8"/>
      <c r="G252" t="str">
        <f>IF(ISBLANK(F252), " ", IF(MOD(F252, 1), "Введіть число кратне 1", " "))</f>
        <v xml:space="preserve"> </v>
      </c>
    </row>
    <row r="253" spans="1:7">
      <c r="A253" s="7">
        <v>92272</v>
      </c>
      <c r="B253" s="8" t="s">
        <v>268</v>
      </c>
      <c r="C253" s="8" t="s">
        <v>116</v>
      </c>
      <c r="D253" s="9"/>
      <c r="E253" s="10">
        <v>13</v>
      </c>
      <c r="F253" s="8"/>
      <c r="G253" t="str">
        <f>IF(ISBLANK(F253), " ", IF(MOD(F253, 20), "Введіть число кратне 20", " "))</f>
        <v xml:space="preserve"> </v>
      </c>
    </row>
    <row r="254" spans="1:7">
      <c r="A254" s="7">
        <v>92273</v>
      </c>
      <c r="B254" s="8" t="s">
        <v>269</v>
      </c>
      <c r="C254" s="8" t="s">
        <v>116</v>
      </c>
      <c r="D254" s="9"/>
      <c r="E254" s="10">
        <v>61.88</v>
      </c>
      <c r="F254" s="8"/>
      <c r="G254" t="str">
        <f>IF(ISBLANK(F254), " ", IF(MOD(F254, 1), "Введіть число кратне 1", " "))</f>
        <v xml:space="preserve"> </v>
      </c>
    </row>
    <row r="255" spans="1:7">
      <c r="A255" s="7">
        <v>92276</v>
      </c>
      <c r="B255" s="8" t="s">
        <v>270</v>
      </c>
      <c r="C255" s="8" t="s">
        <v>39</v>
      </c>
      <c r="D255" s="9"/>
      <c r="E255" s="10">
        <v>15.74</v>
      </c>
      <c r="F255" s="8"/>
      <c r="G255" t="str">
        <f>IF(ISBLANK(F255), " ", IF(MOD(F255, 20), "Введіть число кратне 20", " "))</f>
        <v xml:space="preserve"> </v>
      </c>
    </row>
    <row r="256" spans="1:7">
      <c r="A256" s="7">
        <v>92277</v>
      </c>
      <c r="B256" s="8" t="s">
        <v>271</v>
      </c>
      <c r="C256" s="8" t="s">
        <v>39</v>
      </c>
      <c r="D256" s="9"/>
      <c r="E256" s="10">
        <v>140.72</v>
      </c>
      <c r="F256" s="8"/>
      <c r="G256" t="str">
        <f>IF(ISBLANK(F256), " ", IF(MOD(F256, 1), "Введіть число кратне 1", " "))</f>
        <v xml:space="preserve"> </v>
      </c>
    </row>
    <row r="257" spans="1:7">
      <c r="A257" s="7">
        <v>92278</v>
      </c>
      <c r="B257" s="8" t="s">
        <v>272</v>
      </c>
      <c r="C257" s="8" t="s">
        <v>39</v>
      </c>
      <c r="D257" s="9"/>
      <c r="E257" s="10">
        <v>268.43</v>
      </c>
      <c r="F257" s="8"/>
      <c r="G257" t="str">
        <f>IF(ISBLANK(F257), "", "Товару немає в наявності")</f>
        <v/>
      </c>
    </row>
    <row r="258" spans="1:7">
      <c r="A258" s="7">
        <v>92279</v>
      </c>
      <c r="B258" s="8" t="s">
        <v>273</v>
      </c>
      <c r="C258" s="8" t="s">
        <v>39</v>
      </c>
      <c r="D258" s="9"/>
      <c r="E258" s="10">
        <v>71.06</v>
      </c>
      <c r="F258" s="8"/>
      <c r="G258" t="str">
        <f>IF(ISBLANK(F258), " ", IF(MOD(F258, 1), "Введіть число кратне 1", " "))</f>
        <v xml:space="preserve"> </v>
      </c>
    </row>
    <row r="259" spans="1:7">
      <c r="A259" s="7">
        <v>92281</v>
      </c>
      <c r="B259" s="8" t="s">
        <v>274</v>
      </c>
      <c r="C259" s="8" t="s">
        <v>39</v>
      </c>
      <c r="D259" s="9"/>
      <c r="E259" s="10">
        <v>22.32</v>
      </c>
      <c r="F259" s="8"/>
      <c r="G259" t="str">
        <f>IF(ISBLANK(F259), " ", IF(MOD(F259, 20), "Введіть число кратне 20", " "))</f>
        <v xml:space="preserve"> </v>
      </c>
    </row>
    <row r="260" spans="1:7">
      <c r="A260" s="7">
        <v>92283</v>
      </c>
      <c r="B260" s="8" t="s">
        <v>275</v>
      </c>
      <c r="C260" s="8" t="s">
        <v>39</v>
      </c>
      <c r="D260" s="9"/>
      <c r="E260" s="10">
        <v>52.79</v>
      </c>
      <c r="F260" s="8"/>
      <c r="G260" t="str">
        <f>IF(ISBLANK(F260), " ", IF(MOD(F260, 1), "Введіть число кратне 1", " "))</f>
        <v xml:space="preserve"> </v>
      </c>
    </row>
    <row r="261" spans="1:7">
      <c r="A261" s="7">
        <v>92284</v>
      </c>
      <c r="B261" s="8" t="s">
        <v>276</v>
      </c>
      <c r="C261" s="8" t="s">
        <v>89</v>
      </c>
      <c r="D261" s="9"/>
      <c r="E261" s="10">
        <v>15.06</v>
      </c>
      <c r="F261" s="8"/>
      <c r="G261" t="str">
        <f>IF(ISBLANK(F261), " ", IF(MOD(F261, 20), "Введіть число кратне 20", " "))</f>
        <v xml:space="preserve"> </v>
      </c>
    </row>
    <row r="262" spans="1:7">
      <c r="A262" s="7">
        <v>92285</v>
      </c>
      <c r="B262" s="8" t="s">
        <v>277</v>
      </c>
      <c r="C262" s="8" t="s">
        <v>44</v>
      </c>
      <c r="D262" s="9"/>
      <c r="E262" s="10">
        <v>24.36</v>
      </c>
      <c r="F262" s="8"/>
      <c r="G262" t="str">
        <f>IF(ISBLANK(F262), " ", IF(MOD(F262, 20), "Введіть число кратне 20", " "))</f>
        <v xml:space="preserve"> </v>
      </c>
    </row>
    <row r="263" spans="1:7">
      <c r="A263" s="7">
        <v>92286</v>
      </c>
      <c r="B263" s="8" t="s">
        <v>278</v>
      </c>
      <c r="C263" s="8" t="s">
        <v>44</v>
      </c>
      <c r="D263" s="9"/>
      <c r="E263" s="10">
        <v>95.91</v>
      </c>
      <c r="F263" s="8"/>
      <c r="G263" t="str">
        <f>IF(ISBLANK(F263), " ", IF(MOD(F263, 1), "Введіть число кратне 1", " "))</f>
        <v xml:space="preserve"> </v>
      </c>
    </row>
    <row r="264" spans="1:7">
      <c r="A264" s="7">
        <v>92287</v>
      </c>
      <c r="B264" s="8" t="s">
        <v>279</v>
      </c>
      <c r="C264" s="8" t="s">
        <v>28</v>
      </c>
      <c r="D264" s="9"/>
      <c r="E264" s="10">
        <v>20.51</v>
      </c>
      <c r="F264" s="8"/>
      <c r="G264" t="str">
        <f>IF(ISBLANK(F264), " ", IF(MOD(F264, 20), "Введіть число кратне 20", " "))</f>
        <v xml:space="preserve"> </v>
      </c>
    </row>
    <row r="265" spans="1:7">
      <c r="A265" s="7">
        <v>92288</v>
      </c>
      <c r="B265" s="8" t="s">
        <v>280</v>
      </c>
      <c r="C265" s="8" t="s">
        <v>28</v>
      </c>
      <c r="D265" s="9"/>
      <c r="E265" s="10">
        <v>78.3</v>
      </c>
      <c r="F265" s="8"/>
      <c r="G265" t="str">
        <f>IF(ISBLANK(F265), " ", IF(MOD(F265, 1), "Введіть число кратне 1", " "))</f>
        <v xml:space="preserve"> </v>
      </c>
    </row>
    <row r="266" spans="1:7">
      <c r="B266" s="6" t="s">
        <v>281</v>
      </c>
      <c r="C266" s="6"/>
      <c r="D266" s="6"/>
      <c r="E266" s="6"/>
      <c r="F266" s="6"/>
    </row>
    <row r="267" spans="1:7">
      <c r="A267" s="7">
        <v>92289</v>
      </c>
      <c r="B267" s="12" t="s">
        <v>282</v>
      </c>
      <c r="C267" s="12" t="s">
        <v>56</v>
      </c>
      <c r="D267" s="13"/>
      <c r="E267" s="14">
        <v>37.85</v>
      </c>
      <c r="F267" s="12"/>
      <c r="G267" t="str">
        <f>IF(ISBLANK(F267), " ", IF(MOD(F267, 20), "Введіть число кратне 20", " "))</f>
        <v xml:space="preserve"> </v>
      </c>
    </row>
    <row r="268" spans="1:7">
      <c r="A268" s="7">
        <v>92290</v>
      </c>
      <c r="B268" s="12" t="s">
        <v>283</v>
      </c>
      <c r="C268" s="12" t="s">
        <v>56</v>
      </c>
      <c r="D268" s="13"/>
      <c r="E268" s="14">
        <v>36.409999999999997</v>
      </c>
      <c r="F268" s="12"/>
      <c r="G268" t="str">
        <f>IF(ISBLANK(F268), " ", IF(MOD(F268, 20), "Введіть число кратне 20", " "))</f>
        <v xml:space="preserve"> </v>
      </c>
    </row>
    <row r="269" spans="1:7">
      <c r="A269" s="7">
        <v>92291</v>
      </c>
      <c r="B269" s="8" t="s">
        <v>284</v>
      </c>
      <c r="C269" s="8" t="s">
        <v>56</v>
      </c>
      <c r="D269" s="9"/>
      <c r="E269" s="10">
        <v>33.82</v>
      </c>
      <c r="F269" s="8"/>
      <c r="G269" t="str">
        <f>IF(ISBLANK(F269), " ", IF(MOD(F269, 20), "Введіть число кратне 20", " "))</f>
        <v xml:space="preserve"> </v>
      </c>
    </row>
    <row r="270" spans="1:7">
      <c r="A270" s="7">
        <v>92292</v>
      </c>
      <c r="B270" s="8" t="s">
        <v>285</v>
      </c>
      <c r="C270" s="8" t="s">
        <v>56</v>
      </c>
      <c r="D270" s="9"/>
      <c r="E270" s="10">
        <v>142.25</v>
      </c>
      <c r="F270" s="8"/>
      <c r="G270" t="str">
        <f>IF(ISBLANK(F270), " ", IF(MOD(F270, 1), "Введіть число кратне 1", " "))</f>
        <v xml:space="preserve"> </v>
      </c>
    </row>
    <row r="271" spans="1:7">
      <c r="A271" s="7">
        <v>92293</v>
      </c>
      <c r="B271" s="8" t="s">
        <v>286</v>
      </c>
      <c r="C271" s="8" t="s">
        <v>56</v>
      </c>
      <c r="D271" s="9"/>
      <c r="E271" s="10">
        <v>33.82</v>
      </c>
      <c r="F271" s="8"/>
      <c r="G271" t="str">
        <f>IF(ISBLANK(F271), " ", IF(MOD(F271, 20), "Введіть число кратне 20", " "))</f>
        <v xml:space="preserve"> </v>
      </c>
    </row>
    <row r="272" spans="1:7">
      <c r="A272" s="7">
        <v>92294</v>
      </c>
      <c r="B272" s="8" t="s">
        <v>287</v>
      </c>
      <c r="C272" s="8" t="s">
        <v>56</v>
      </c>
      <c r="D272" s="9"/>
      <c r="E272" s="10">
        <v>142.25</v>
      </c>
      <c r="F272" s="8"/>
      <c r="G272" t="str">
        <f>IF(ISBLANK(F272), " ", IF(MOD(F272, 1), "Введіть число кратне 1", " "))</f>
        <v xml:space="preserve"> </v>
      </c>
    </row>
    <row r="273" spans="1:7">
      <c r="A273" s="7">
        <v>92295</v>
      </c>
      <c r="B273" s="8" t="s">
        <v>288</v>
      </c>
      <c r="C273" s="8" t="s">
        <v>140</v>
      </c>
      <c r="D273" s="9"/>
      <c r="E273" s="10">
        <v>15.97</v>
      </c>
      <c r="F273" s="8"/>
      <c r="G273" t="str">
        <f>IF(ISBLANK(F273), " ", IF(MOD(F273, 20), "Введіть число кратне 20", " "))</f>
        <v xml:space="preserve"> </v>
      </c>
    </row>
    <row r="274" spans="1:7">
      <c r="A274" s="7">
        <v>92296</v>
      </c>
      <c r="B274" s="8" t="s">
        <v>289</v>
      </c>
      <c r="C274" s="8" t="s">
        <v>140</v>
      </c>
      <c r="D274" s="9"/>
      <c r="E274" s="10">
        <v>34.590000000000003</v>
      </c>
      <c r="F274" s="8"/>
      <c r="G274" t="str">
        <f>IF(ISBLANK(F274), " ", IF(MOD(F274, 20), "Введіть число кратне 20", " "))</f>
        <v xml:space="preserve"> </v>
      </c>
    </row>
    <row r="275" spans="1:7">
      <c r="A275" s="7">
        <v>92297</v>
      </c>
      <c r="B275" s="12" t="s">
        <v>290</v>
      </c>
      <c r="C275" s="12" t="s">
        <v>140</v>
      </c>
      <c r="D275" s="13"/>
      <c r="E275" s="14">
        <v>163.85</v>
      </c>
      <c r="F275" s="12"/>
      <c r="G275" t="str">
        <f>IF(ISBLANK(F275), " ", IF(MOD(F275, 20), "Введіть число кратне 20", " "))</f>
        <v xml:space="preserve"> </v>
      </c>
    </row>
    <row r="276" spans="1:7">
      <c r="A276" s="7">
        <v>92298</v>
      </c>
      <c r="B276" s="8" t="s">
        <v>291</v>
      </c>
      <c r="C276" s="8" t="s">
        <v>56</v>
      </c>
      <c r="D276" s="9"/>
      <c r="E276" s="10">
        <v>33.82</v>
      </c>
      <c r="F276" s="8"/>
      <c r="G276" t="str">
        <f>IF(ISBLANK(F276), " ", IF(MOD(F276, 20), "Введіть число кратне 20", " "))</f>
        <v xml:space="preserve"> </v>
      </c>
    </row>
    <row r="277" spans="1:7">
      <c r="A277" s="7">
        <v>92299</v>
      </c>
      <c r="B277" s="8" t="s">
        <v>292</v>
      </c>
      <c r="C277" s="8" t="s">
        <v>56</v>
      </c>
      <c r="D277" s="9"/>
      <c r="E277" s="10">
        <v>140.72</v>
      </c>
      <c r="F277" s="8"/>
      <c r="G277" t="str">
        <f>IF(ISBLANK(F277), " ", IF(MOD(F277, 1), "Введіть число кратне 1", " "))</f>
        <v xml:space="preserve"> </v>
      </c>
    </row>
    <row r="278" spans="1:7">
      <c r="A278" s="7">
        <v>92300</v>
      </c>
      <c r="B278" s="8" t="s">
        <v>293</v>
      </c>
      <c r="C278" s="8" t="s">
        <v>32</v>
      </c>
      <c r="D278" s="9"/>
      <c r="E278" s="10">
        <v>29.68</v>
      </c>
      <c r="F278" s="8"/>
      <c r="G278" t="str">
        <f>IF(ISBLANK(F278), " ", IF(MOD(F278, 20), "Введіть число кратне 20", " "))</f>
        <v xml:space="preserve"> </v>
      </c>
    </row>
    <row r="279" spans="1:7">
      <c r="A279" s="7">
        <v>92301</v>
      </c>
      <c r="B279" s="8" t="s">
        <v>294</v>
      </c>
      <c r="C279" s="8" t="s">
        <v>32</v>
      </c>
      <c r="D279" s="9"/>
      <c r="E279" s="10">
        <v>128.13999999999999</v>
      </c>
      <c r="F279" s="8"/>
      <c r="G279" t="str">
        <f>IF(ISBLANK(F279), " ", IF(MOD(F279, 1), "Введіть число кратне 1", " "))</f>
        <v xml:space="preserve"> </v>
      </c>
    </row>
    <row r="280" spans="1:7">
      <c r="A280" s="7">
        <v>92302</v>
      </c>
      <c r="B280" s="8" t="s">
        <v>295</v>
      </c>
      <c r="C280" s="8" t="s">
        <v>36</v>
      </c>
      <c r="D280" s="9"/>
      <c r="E280" s="10">
        <v>39.369999999999997</v>
      </c>
      <c r="F280" s="8"/>
      <c r="G280" t="str">
        <f>IF(ISBLANK(F280), " ", IF(MOD(F280, 20), "Введіть число кратне 20", " "))</f>
        <v xml:space="preserve"> </v>
      </c>
    </row>
    <row r="281" spans="1:7">
      <c r="A281" s="7">
        <v>92303</v>
      </c>
      <c r="B281" s="8" t="s">
        <v>296</v>
      </c>
      <c r="C281" s="8" t="s">
        <v>116</v>
      </c>
      <c r="D281" s="9"/>
      <c r="E281" s="10">
        <v>34.17</v>
      </c>
      <c r="F281" s="8"/>
      <c r="G281" t="str">
        <f>IF(ISBLANK(F281), " ", IF(MOD(F281, 20), "Введіть число кратне 20", " "))</f>
        <v xml:space="preserve"> </v>
      </c>
    </row>
    <row r="282" spans="1:7">
      <c r="A282" s="7">
        <v>92304</v>
      </c>
      <c r="B282" s="8" t="s">
        <v>297</v>
      </c>
      <c r="C282" s="8" t="s">
        <v>116</v>
      </c>
      <c r="D282" s="9"/>
      <c r="E282" s="10">
        <v>167.12</v>
      </c>
      <c r="F282" s="8"/>
      <c r="G282" t="str">
        <f>IF(ISBLANK(F282), " ", IF(MOD(F282, 1), "Введіть число кратне 1", " "))</f>
        <v xml:space="preserve"> </v>
      </c>
    </row>
    <row r="283" spans="1:7">
      <c r="A283" s="7">
        <v>92305</v>
      </c>
      <c r="B283" s="8" t="s">
        <v>298</v>
      </c>
      <c r="C283" s="8" t="s">
        <v>89</v>
      </c>
      <c r="D283" s="9"/>
      <c r="E283" s="10">
        <v>24.77</v>
      </c>
      <c r="F283" s="8"/>
      <c r="G283" t="str">
        <f>IF(ISBLANK(F283), " ", IF(MOD(F283, 20), "Введіть число кратне 20", " "))</f>
        <v xml:space="preserve"> </v>
      </c>
    </row>
    <row r="284" spans="1:7">
      <c r="A284" s="7">
        <v>92306</v>
      </c>
      <c r="B284" s="8" t="s">
        <v>299</v>
      </c>
      <c r="C284" s="8" t="s">
        <v>89</v>
      </c>
      <c r="D284" s="9"/>
      <c r="E284" s="10">
        <v>112.1</v>
      </c>
      <c r="F284" s="8"/>
      <c r="G284" t="str">
        <f>IF(ISBLANK(F284), " ", IF(MOD(F284, 1), "Введіть число кратне 1", " "))</f>
        <v xml:space="preserve"> </v>
      </c>
    </row>
    <row r="285" spans="1:7">
      <c r="A285" s="7">
        <v>92307</v>
      </c>
      <c r="B285" s="8" t="s">
        <v>300</v>
      </c>
      <c r="C285" s="8" t="s">
        <v>116</v>
      </c>
      <c r="D285" s="9"/>
      <c r="E285" s="10">
        <v>35.5</v>
      </c>
      <c r="F285" s="8"/>
      <c r="G285" t="str">
        <f>IF(ISBLANK(F285), " ", IF(MOD(F285, 20), "Введіть число кратне 20", " "))</f>
        <v xml:space="preserve"> </v>
      </c>
    </row>
    <row r="286" spans="1:7">
      <c r="A286" s="7">
        <v>92308</v>
      </c>
      <c r="B286" s="8" t="s">
        <v>301</v>
      </c>
      <c r="C286" s="8" t="s">
        <v>32</v>
      </c>
      <c r="D286" s="9"/>
      <c r="E286" s="10">
        <v>23.58</v>
      </c>
      <c r="F286" s="8"/>
      <c r="G286" t="str">
        <f>IF(ISBLANK(F286), " ", IF(MOD(F286, 20), "Введіть число кратне 20", " "))</f>
        <v xml:space="preserve"> </v>
      </c>
    </row>
    <row r="287" spans="1:7">
      <c r="A287" s="7">
        <v>92309</v>
      </c>
      <c r="B287" s="8" t="s">
        <v>302</v>
      </c>
      <c r="C287" s="8" t="s">
        <v>32</v>
      </c>
      <c r="D287" s="9"/>
      <c r="E287" s="10">
        <v>108.94</v>
      </c>
      <c r="F287" s="8"/>
      <c r="G287" t="str">
        <f>IF(ISBLANK(F287), " ", IF(MOD(F287, 1), "Введіть число кратне 1", " "))</f>
        <v xml:space="preserve"> </v>
      </c>
    </row>
    <row r="288" spans="1:7">
      <c r="A288" s="7">
        <v>92310</v>
      </c>
      <c r="B288" s="8" t="s">
        <v>303</v>
      </c>
      <c r="C288" s="8" t="s">
        <v>28</v>
      </c>
      <c r="D288" s="9"/>
      <c r="E288" s="10">
        <v>30.89</v>
      </c>
      <c r="F288" s="8"/>
      <c r="G288" t="str">
        <f>IF(ISBLANK(F288), " ", IF(MOD(F288, 20), "Введіть число кратне 20", " "))</f>
        <v xml:space="preserve"> </v>
      </c>
    </row>
    <row r="289" spans="1:7">
      <c r="A289" s="7">
        <v>92313</v>
      </c>
      <c r="B289" s="8" t="s">
        <v>304</v>
      </c>
      <c r="C289" s="8" t="s">
        <v>116</v>
      </c>
      <c r="D289" s="9"/>
      <c r="E289" s="10">
        <v>24.18</v>
      </c>
      <c r="F289" s="8"/>
      <c r="G289" t="str">
        <f>IF(ISBLANK(F289), " ", IF(MOD(F289, 20), "Введіть число кратне 20", " "))</f>
        <v xml:space="preserve"> </v>
      </c>
    </row>
    <row r="290" spans="1:7">
      <c r="A290" s="7">
        <v>92314</v>
      </c>
      <c r="B290" s="8" t="s">
        <v>305</v>
      </c>
      <c r="C290" s="8" t="s">
        <v>116</v>
      </c>
      <c r="D290" s="9"/>
      <c r="E290" s="10">
        <v>120.19</v>
      </c>
      <c r="F290" s="8"/>
      <c r="G290" t="str">
        <f>IF(ISBLANK(F290), " ", IF(MOD(F290, 1), "Введіть число кратне 1", " "))</f>
        <v xml:space="preserve"> </v>
      </c>
    </row>
    <row r="291" spans="1:7">
      <c r="A291" s="7">
        <v>92311</v>
      </c>
      <c r="B291" s="8" t="s">
        <v>306</v>
      </c>
      <c r="C291" s="8" t="s">
        <v>28</v>
      </c>
      <c r="D291" s="9"/>
      <c r="E291" s="10">
        <v>29.37</v>
      </c>
      <c r="F291" s="8"/>
      <c r="G291" t="str">
        <f>IF(ISBLANK(F291), " ", IF(MOD(F291, 20), "Введіть число кратне 20", " "))</f>
        <v xml:space="preserve"> </v>
      </c>
    </row>
    <row r="292" spans="1:7">
      <c r="A292" s="7">
        <v>92312</v>
      </c>
      <c r="B292" s="8" t="s">
        <v>307</v>
      </c>
      <c r="C292" s="8" t="s">
        <v>28</v>
      </c>
      <c r="D292" s="9"/>
      <c r="E292" s="10">
        <v>131.88999999999999</v>
      </c>
      <c r="F292" s="8"/>
      <c r="G292" t="str">
        <f>IF(ISBLANK(F292), " ", IF(MOD(F292, 1), "Введіть число кратне 1", " "))</f>
        <v xml:space="preserve"> </v>
      </c>
    </row>
    <row r="293" spans="1:7">
      <c r="A293" s="7">
        <v>92315</v>
      </c>
      <c r="B293" s="8" t="s">
        <v>308</v>
      </c>
      <c r="C293" s="8" t="s">
        <v>32</v>
      </c>
      <c r="D293" s="9"/>
      <c r="E293" s="10">
        <v>23.58</v>
      </c>
      <c r="F293" s="8"/>
      <c r="G293" t="str">
        <f>IF(ISBLANK(F293), " ", IF(MOD(F293, 20), "Введіть число кратне 20", " "))</f>
        <v xml:space="preserve"> </v>
      </c>
    </row>
    <row r="294" spans="1:7">
      <c r="A294" s="7">
        <v>92316</v>
      </c>
      <c r="B294" s="8" t="s">
        <v>309</v>
      </c>
      <c r="C294" s="8" t="s">
        <v>32</v>
      </c>
      <c r="D294" s="9"/>
      <c r="E294" s="10">
        <v>108.94</v>
      </c>
      <c r="F294" s="8"/>
      <c r="G294" t="str">
        <f>IF(ISBLANK(F294), " ", IF(MOD(F294, 1), "Введіть число кратне 1", " "))</f>
        <v xml:space="preserve"> </v>
      </c>
    </row>
    <row r="295" spans="1:7">
      <c r="A295" s="7">
        <v>92320</v>
      </c>
      <c r="B295" s="12" t="s">
        <v>310</v>
      </c>
      <c r="C295" s="12" t="s">
        <v>39</v>
      </c>
      <c r="D295" s="13"/>
      <c r="E295" s="14">
        <v>45.18</v>
      </c>
      <c r="F295" s="12"/>
      <c r="G295" t="str">
        <f>IF(ISBLANK(F295), " ", IF(MOD(F295, 20), "Введіть число кратне 20", " "))</f>
        <v xml:space="preserve"> </v>
      </c>
    </row>
    <row r="296" spans="1:7">
      <c r="A296" s="7">
        <v>92317</v>
      </c>
      <c r="B296" s="8" t="s">
        <v>311</v>
      </c>
      <c r="C296" s="8" t="s">
        <v>39</v>
      </c>
      <c r="D296" s="9"/>
      <c r="E296" s="10">
        <v>26.24</v>
      </c>
      <c r="F296" s="8"/>
      <c r="G296" t="str">
        <f>IF(ISBLANK(F296), " ", IF(MOD(F296, 20), "Введіть число кратне 20", " "))</f>
        <v xml:space="preserve"> </v>
      </c>
    </row>
    <row r="297" spans="1:7">
      <c r="A297" s="7">
        <v>92325</v>
      </c>
      <c r="B297" s="8" t="s">
        <v>312</v>
      </c>
      <c r="C297" s="8" t="s">
        <v>39</v>
      </c>
      <c r="D297" s="9"/>
      <c r="E297" s="10">
        <v>34.4</v>
      </c>
      <c r="F297" s="8"/>
      <c r="G297" t="str">
        <f>IF(ISBLANK(F297), " ", IF(MOD(F297, 20), "Введіть число кратне 20", " "))</f>
        <v xml:space="preserve"> </v>
      </c>
    </row>
    <row r="298" spans="1:7">
      <c r="A298" s="7">
        <v>92326</v>
      </c>
      <c r="B298" s="8" t="s">
        <v>313</v>
      </c>
      <c r="C298" s="8" t="s">
        <v>39</v>
      </c>
      <c r="D298" s="9"/>
      <c r="E298" s="10">
        <v>308.54000000000002</v>
      </c>
      <c r="F298" s="8"/>
      <c r="G298" t="str">
        <f>IF(ISBLANK(F298), "", "Товару немає в наявності")</f>
        <v/>
      </c>
    </row>
    <row r="299" spans="1:7">
      <c r="A299" s="7">
        <v>92327</v>
      </c>
      <c r="B299" s="8" t="s">
        <v>314</v>
      </c>
      <c r="C299" s="8" t="s">
        <v>39</v>
      </c>
      <c r="D299" s="9"/>
      <c r="E299" s="10">
        <v>154.88</v>
      </c>
      <c r="F299" s="8"/>
      <c r="G299" t="str">
        <f>IF(ISBLANK(F299), " ", IF(MOD(F299, 1), "Введіть число кратне 1", " "))</f>
        <v xml:space="preserve"> </v>
      </c>
    </row>
    <row r="300" spans="1:7">
      <c r="A300" s="7">
        <v>92328</v>
      </c>
      <c r="B300" s="8" t="s">
        <v>315</v>
      </c>
      <c r="C300" s="8" t="s">
        <v>39</v>
      </c>
      <c r="D300" s="9"/>
      <c r="E300" s="10">
        <v>35.130000000000003</v>
      </c>
      <c r="F300" s="8"/>
      <c r="G300" t="str">
        <f>IF(ISBLANK(F300), " ", IF(MOD(F300, 20), "Введіть число кратне 20", " "))</f>
        <v xml:space="preserve"> </v>
      </c>
    </row>
    <row r="301" spans="1:7">
      <c r="A301" s="7">
        <v>92329</v>
      </c>
      <c r="B301" s="8" t="s">
        <v>316</v>
      </c>
      <c r="C301" s="8" t="s">
        <v>39</v>
      </c>
      <c r="D301" s="9"/>
      <c r="E301" s="10">
        <v>315.33</v>
      </c>
      <c r="F301" s="8"/>
      <c r="G301" t="str">
        <f>IF(ISBLANK(F301), "", "Товару немає в наявності")</f>
        <v/>
      </c>
    </row>
    <row r="302" spans="1:7">
      <c r="A302" s="7">
        <v>92330</v>
      </c>
      <c r="B302" s="8" t="s">
        <v>317</v>
      </c>
      <c r="C302" s="8" t="s">
        <v>39</v>
      </c>
      <c r="D302" s="9"/>
      <c r="E302" s="10">
        <v>754.19</v>
      </c>
      <c r="F302" s="8"/>
      <c r="G302" t="str">
        <f>IF(ISBLANK(F302), "", "Товару немає в наявності")</f>
        <v/>
      </c>
    </row>
    <row r="303" spans="1:7">
      <c r="A303" s="7">
        <v>92331</v>
      </c>
      <c r="B303" s="8" t="s">
        <v>318</v>
      </c>
      <c r="C303" s="8" t="s">
        <v>39</v>
      </c>
      <c r="D303" s="9"/>
      <c r="E303" s="10">
        <v>158.27000000000001</v>
      </c>
      <c r="F303" s="8"/>
      <c r="G303" t="str">
        <f>IF(ISBLANK(F303), " ", IF(MOD(F303, 1), "Введіть число кратне 1", " "))</f>
        <v xml:space="preserve"> </v>
      </c>
    </row>
    <row r="304" spans="1:7">
      <c r="A304" s="7">
        <v>92335</v>
      </c>
      <c r="B304" s="8" t="s">
        <v>319</v>
      </c>
      <c r="C304" s="8" t="s">
        <v>126</v>
      </c>
      <c r="D304" s="9"/>
      <c r="E304" s="10">
        <v>24.28</v>
      </c>
      <c r="F304" s="8"/>
      <c r="G304" t="str">
        <f t="shared" ref="G304:G312" si="2">IF(ISBLANK(F304), " ", IF(MOD(F304, 20), "Введіть число кратне 20", " "))</f>
        <v xml:space="preserve"> </v>
      </c>
    </row>
    <row r="305" spans="1:7">
      <c r="A305" s="7">
        <v>92333</v>
      </c>
      <c r="B305" s="8" t="s">
        <v>320</v>
      </c>
      <c r="C305" s="8" t="s">
        <v>39</v>
      </c>
      <c r="D305" s="9"/>
      <c r="E305" s="10">
        <v>34.4</v>
      </c>
      <c r="F305" s="8"/>
      <c r="G305" t="str">
        <f t="shared" si="2"/>
        <v xml:space="preserve"> </v>
      </c>
    </row>
    <row r="306" spans="1:7">
      <c r="A306" s="7">
        <v>92336</v>
      </c>
      <c r="B306" s="8" t="s">
        <v>321</v>
      </c>
      <c r="C306" s="8" t="s">
        <v>89</v>
      </c>
      <c r="D306" s="9"/>
      <c r="E306" s="10">
        <v>23.54</v>
      </c>
      <c r="F306" s="8"/>
      <c r="G306" t="str">
        <f t="shared" si="2"/>
        <v xml:space="preserve"> </v>
      </c>
    </row>
    <row r="307" spans="1:7">
      <c r="A307" s="7">
        <v>92337</v>
      </c>
      <c r="B307" s="12" t="s">
        <v>322</v>
      </c>
      <c r="C307" s="12" t="s">
        <v>89</v>
      </c>
      <c r="D307" s="13"/>
      <c r="E307" s="14">
        <v>111.74</v>
      </c>
      <c r="F307" s="12"/>
      <c r="G307" t="str">
        <f t="shared" si="2"/>
        <v xml:space="preserve"> </v>
      </c>
    </row>
    <row r="308" spans="1:7">
      <c r="A308" s="7">
        <v>92338</v>
      </c>
      <c r="B308" s="8" t="s">
        <v>323</v>
      </c>
      <c r="C308" s="8" t="s">
        <v>89</v>
      </c>
      <c r="D308" s="9"/>
      <c r="E308" s="10">
        <v>23.54</v>
      </c>
      <c r="F308" s="8"/>
      <c r="G308" t="str">
        <f t="shared" si="2"/>
        <v xml:space="preserve"> </v>
      </c>
    </row>
    <row r="309" spans="1:7">
      <c r="A309" s="7">
        <v>92339</v>
      </c>
      <c r="B309" s="12" t="s">
        <v>324</v>
      </c>
      <c r="C309" s="12" t="s">
        <v>89</v>
      </c>
      <c r="D309" s="13"/>
      <c r="E309" s="14">
        <v>111.74</v>
      </c>
      <c r="F309" s="12"/>
      <c r="G309" t="str">
        <f t="shared" si="2"/>
        <v xml:space="preserve"> </v>
      </c>
    </row>
    <row r="310" spans="1:7">
      <c r="A310" s="7">
        <v>92343</v>
      </c>
      <c r="B310" s="8" t="s">
        <v>325</v>
      </c>
      <c r="C310" s="8" t="s">
        <v>116</v>
      </c>
      <c r="D310" s="9"/>
      <c r="E310" s="10">
        <v>29.76</v>
      </c>
      <c r="F310" s="8"/>
      <c r="G310" t="str">
        <f t="shared" si="2"/>
        <v xml:space="preserve"> </v>
      </c>
    </row>
    <row r="311" spans="1:7">
      <c r="A311" s="7">
        <v>92344</v>
      </c>
      <c r="B311" s="12" t="s">
        <v>326</v>
      </c>
      <c r="C311" s="12" t="s">
        <v>116</v>
      </c>
      <c r="D311" s="13"/>
      <c r="E311" s="14">
        <v>141.85</v>
      </c>
      <c r="F311" s="12"/>
      <c r="G311" t="str">
        <f t="shared" si="2"/>
        <v xml:space="preserve"> </v>
      </c>
    </row>
    <row r="312" spans="1:7">
      <c r="A312" s="7">
        <v>92341</v>
      </c>
      <c r="B312" s="8" t="s">
        <v>327</v>
      </c>
      <c r="C312" s="8" t="s">
        <v>32</v>
      </c>
      <c r="D312" s="9"/>
      <c r="E312" s="10">
        <v>34.53</v>
      </c>
      <c r="F312" s="8"/>
      <c r="G312" t="str">
        <f t="shared" si="2"/>
        <v xml:space="preserve"> </v>
      </c>
    </row>
    <row r="313" spans="1:7">
      <c r="A313" s="7">
        <v>92342</v>
      </c>
      <c r="B313" s="8" t="s">
        <v>328</v>
      </c>
      <c r="C313" s="8" t="s">
        <v>32</v>
      </c>
      <c r="D313" s="9"/>
      <c r="E313" s="10">
        <v>168.94</v>
      </c>
      <c r="F313" s="8"/>
      <c r="G313" t="str">
        <f>IF(ISBLANK(F313), " ", IF(MOD(F313, 1), "Введіть число кратне 1", " "))</f>
        <v xml:space="preserve"> </v>
      </c>
    </row>
    <row r="314" spans="1:7">
      <c r="A314" s="7">
        <v>92345</v>
      </c>
      <c r="B314" s="8" t="s">
        <v>329</v>
      </c>
      <c r="C314" s="8" t="s">
        <v>28</v>
      </c>
      <c r="D314" s="9"/>
      <c r="E314" s="10">
        <v>18.440000000000001</v>
      </c>
      <c r="F314" s="8"/>
      <c r="G314" t="str">
        <f>IF(ISBLANK(F314), " ", IF(MOD(F314, 20), "Введіть число кратне 20", " "))</f>
        <v xml:space="preserve"> </v>
      </c>
    </row>
    <row r="315" spans="1:7">
      <c r="A315" s="7">
        <v>92346</v>
      </c>
      <c r="B315" s="12" t="s">
        <v>330</v>
      </c>
      <c r="C315" s="12" t="s">
        <v>28</v>
      </c>
      <c r="D315" s="13"/>
      <c r="E315" s="14">
        <v>75.77</v>
      </c>
      <c r="F315" s="12"/>
      <c r="G315" t="str">
        <f>IF(ISBLANK(F315), " ", IF(MOD(F315, 20), "Введіть число кратне 20", " "))</f>
        <v xml:space="preserve"> </v>
      </c>
    </row>
    <row r="316" spans="1:7">
      <c r="A316" s="7">
        <v>92340</v>
      </c>
      <c r="B316" s="8" t="s">
        <v>331</v>
      </c>
      <c r="C316" s="8" t="s">
        <v>116</v>
      </c>
      <c r="D316" s="9"/>
      <c r="E316" s="10">
        <v>39.65</v>
      </c>
      <c r="F316" s="8"/>
      <c r="G316" t="str">
        <f>IF(ISBLANK(F316), " ", IF(MOD(F316, 20), "Введіть число кратне 20", " "))</f>
        <v xml:space="preserve"> </v>
      </c>
    </row>
    <row r="317" spans="1:7">
      <c r="A317" s="7">
        <v>92347</v>
      </c>
      <c r="B317" s="8" t="s">
        <v>332</v>
      </c>
      <c r="C317" s="8" t="s">
        <v>32</v>
      </c>
      <c r="D317" s="9"/>
      <c r="E317" s="10">
        <v>28.6</v>
      </c>
      <c r="F317" s="8"/>
      <c r="G317" t="str">
        <f>IF(ISBLANK(F317), "", "Товару немає в наявності")</f>
        <v/>
      </c>
    </row>
    <row r="318" spans="1:7">
      <c r="A318" s="7">
        <v>92348</v>
      </c>
      <c r="B318" s="8" t="s">
        <v>333</v>
      </c>
      <c r="C318" s="8" t="s">
        <v>32</v>
      </c>
      <c r="D318" s="9"/>
      <c r="E318" s="10">
        <v>135.94</v>
      </c>
      <c r="F318" s="8"/>
      <c r="G318" t="str">
        <f>IF(ISBLANK(F318), " ", IF(MOD(F318, 1), "Введіть число кратне 1", " "))</f>
        <v xml:space="preserve"> </v>
      </c>
    </row>
    <row r="319" spans="1:7">
      <c r="A319" s="7">
        <v>92349</v>
      </c>
      <c r="B319" s="12" t="s">
        <v>334</v>
      </c>
      <c r="C319" s="12" t="s">
        <v>28</v>
      </c>
      <c r="D319" s="13"/>
      <c r="E319" s="14">
        <v>24.98</v>
      </c>
      <c r="F319" s="12"/>
      <c r="G319" t="str">
        <f>IF(ISBLANK(F319), " ", IF(MOD(F319, 20), "Введіть число кратне 20", " "))</f>
        <v xml:space="preserve"> </v>
      </c>
    </row>
    <row r="320" spans="1:7">
      <c r="A320" s="7">
        <v>92350</v>
      </c>
      <c r="B320" s="12" t="s">
        <v>335</v>
      </c>
      <c r="C320" s="12" t="s">
        <v>28</v>
      </c>
      <c r="D320" s="13"/>
      <c r="E320" s="14">
        <v>108.42</v>
      </c>
      <c r="F320" s="12"/>
      <c r="G320" t="str">
        <f>IF(ISBLANK(F320), " ", IF(MOD(F320, 20), "Введіть число кратне 20", " "))</f>
        <v xml:space="preserve"> </v>
      </c>
    </row>
    <row r="321" spans="1:7">
      <c r="A321" s="7">
        <v>92353</v>
      </c>
      <c r="B321" s="12" t="s">
        <v>336</v>
      </c>
      <c r="C321" s="12" t="s">
        <v>39</v>
      </c>
      <c r="D321" s="13"/>
      <c r="E321" s="14">
        <v>45.18</v>
      </c>
      <c r="F321" s="12"/>
      <c r="G321" t="str">
        <f>IF(ISBLANK(F321), " ", IF(MOD(F321, 20), "Введіть число кратне 20", " "))</f>
        <v xml:space="preserve"> </v>
      </c>
    </row>
    <row r="322" spans="1:7">
      <c r="A322" s="7">
        <v>92351</v>
      </c>
      <c r="B322" s="8" t="s">
        <v>337</v>
      </c>
      <c r="C322" s="8" t="s">
        <v>116</v>
      </c>
      <c r="D322" s="9"/>
      <c r="E322" s="10">
        <v>33.15</v>
      </c>
      <c r="F322" s="8"/>
      <c r="G322" t="str">
        <f>IF(ISBLANK(F322), " ", IF(MOD(F322, 20), "Введіть число кратне 20", " "))</f>
        <v xml:space="preserve"> </v>
      </c>
    </row>
    <row r="323" spans="1:7">
      <c r="A323" s="7">
        <v>92352</v>
      </c>
      <c r="B323" s="8" t="s">
        <v>338</v>
      </c>
      <c r="C323" s="8" t="s">
        <v>116</v>
      </c>
      <c r="D323" s="9"/>
      <c r="E323" s="10">
        <v>152.88999999999999</v>
      </c>
      <c r="F323" s="8"/>
      <c r="G323" t="str">
        <f>IF(ISBLANK(F323), " ", IF(MOD(F323, 1), "Введіть число кратне 1", " "))</f>
        <v xml:space="preserve"> </v>
      </c>
    </row>
    <row r="324" spans="1:7">
      <c r="A324" s="7">
        <v>92354</v>
      </c>
      <c r="B324" s="8" t="s">
        <v>339</v>
      </c>
      <c r="C324" s="8" t="s">
        <v>36</v>
      </c>
      <c r="D324" s="9"/>
      <c r="E324" s="10">
        <v>36.08</v>
      </c>
      <c r="F324" s="8"/>
      <c r="G324" t="str">
        <f>IF(ISBLANK(F324), " ", IF(MOD(F324, 20), "Введіть число кратне 20", " "))</f>
        <v xml:space="preserve"> </v>
      </c>
    </row>
    <row r="325" spans="1:7">
      <c r="A325" s="7">
        <v>92355</v>
      </c>
      <c r="B325" s="8" t="s">
        <v>340</v>
      </c>
      <c r="C325" s="8" t="s">
        <v>36</v>
      </c>
      <c r="D325" s="9"/>
      <c r="E325" s="10">
        <v>35.96</v>
      </c>
      <c r="F325" s="8"/>
      <c r="G325" t="str">
        <f>IF(ISBLANK(F325), " ", IF(MOD(F325, 20), "Введіть число кратне 20", " "))</f>
        <v xml:space="preserve"> </v>
      </c>
    </row>
    <row r="326" spans="1:7">
      <c r="A326" s="7">
        <v>92356</v>
      </c>
      <c r="B326" s="8" t="s">
        <v>341</v>
      </c>
      <c r="C326" s="8" t="s">
        <v>32</v>
      </c>
      <c r="D326" s="9"/>
      <c r="E326" s="10">
        <v>15.86</v>
      </c>
      <c r="F326" s="8"/>
      <c r="G326" t="str">
        <f>IF(ISBLANK(F326), "", "Товару немає в наявності")</f>
        <v/>
      </c>
    </row>
    <row r="327" spans="1:7">
      <c r="A327" s="7">
        <v>92357</v>
      </c>
      <c r="B327" s="8" t="s">
        <v>342</v>
      </c>
      <c r="C327" s="8" t="s">
        <v>32</v>
      </c>
      <c r="D327" s="9"/>
      <c r="E327" s="10">
        <v>60.44</v>
      </c>
      <c r="F327" s="8"/>
      <c r="G327" t="str">
        <f>IF(ISBLANK(F327), "", "Товару немає в наявності")</f>
        <v/>
      </c>
    </row>
    <row r="328" spans="1:7">
      <c r="A328" s="7">
        <v>92358</v>
      </c>
      <c r="B328" s="8" t="s">
        <v>343</v>
      </c>
      <c r="C328" s="8" t="s">
        <v>32</v>
      </c>
      <c r="D328" s="9"/>
      <c r="E328" s="10">
        <v>15.86</v>
      </c>
      <c r="F328" s="8"/>
      <c r="G328" t="str">
        <f>IF(ISBLANK(F328), " ", IF(MOD(F328, 20), "Введіть число кратне 20", " "))</f>
        <v xml:space="preserve"> </v>
      </c>
    </row>
    <row r="329" spans="1:7">
      <c r="A329" s="7">
        <v>92359</v>
      </c>
      <c r="B329" s="8" t="s">
        <v>344</v>
      </c>
      <c r="C329" s="8" t="s">
        <v>32</v>
      </c>
      <c r="D329" s="9"/>
      <c r="E329" s="10">
        <v>60.44</v>
      </c>
      <c r="F329" s="8"/>
      <c r="G329" t="str">
        <f>IF(ISBLANK(F329), " ", IF(MOD(F329, 1), "Введіть число кратне 1", " "))</f>
        <v xml:space="preserve"> </v>
      </c>
    </row>
    <row r="330" spans="1:7">
      <c r="A330" s="7">
        <v>92360</v>
      </c>
      <c r="B330" s="8" t="s">
        <v>345</v>
      </c>
      <c r="C330" s="8" t="s">
        <v>116</v>
      </c>
      <c r="D330" s="9"/>
      <c r="E330" s="10">
        <v>33.15</v>
      </c>
      <c r="F330" s="8"/>
      <c r="G330" t="str">
        <f>IF(ISBLANK(F330), " ", IF(MOD(F330, 20), "Введіть число кратне 20", " "))</f>
        <v xml:space="preserve"> </v>
      </c>
    </row>
    <row r="331" spans="1:7">
      <c r="A331" s="7">
        <v>92363</v>
      </c>
      <c r="B331" s="8" t="s">
        <v>346</v>
      </c>
      <c r="C331" s="8" t="s">
        <v>32</v>
      </c>
      <c r="D331" s="9"/>
      <c r="E331" s="10">
        <v>20.49</v>
      </c>
      <c r="F331" s="8"/>
      <c r="G331" t="str">
        <f>IF(ISBLANK(F331), "", "Товару немає в наявності")</f>
        <v/>
      </c>
    </row>
    <row r="332" spans="1:7">
      <c r="A332" s="7">
        <v>92364</v>
      </c>
      <c r="B332" s="8" t="s">
        <v>347</v>
      </c>
      <c r="C332" s="8" t="s">
        <v>28</v>
      </c>
      <c r="D332" s="9"/>
      <c r="E332" s="10">
        <v>29.29</v>
      </c>
      <c r="F332" s="8"/>
      <c r="G332" t="str">
        <f>IF(ISBLANK(F332), " ", IF(MOD(F332, 20), "Введіть число кратне 20", " "))</f>
        <v xml:space="preserve"> </v>
      </c>
    </row>
    <row r="333" spans="1:7">
      <c r="A333" s="7">
        <v>92365</v>
      </c>
      <c r="B333" s="8" t="s">
        <v>348</v>
      </c>
      <c r="C333" s="8" t="s">
        <v>28</v>
      </c>
      <c r="D333" s="9"/>
      <c r="E333" s="10">
        <v>131.51</v>
      </c>
      <c r="F333" s="8"/>
      <c r="G333" t="str">
        <f>IF(ISBLANK(F333), " ", IF(MOD(F333, 1), "Введіть число кратне 1", " "))</f>
        <v xml:space="preserve"> </v>
      </c>
    </row>
    <row r="334" spans="1:7">
      <c r="A334" s="7">
        <v>92366</v>
      </c>
      <c r="B334" s="8" t="s">
        <v>349</v>
      </c>
      <c r="C334" s="8" t="s">
        <v>28</v>
      </c>
      <c r="D334" s="9"/>
      <c r="E334" s="10">
        <v>20.47</v>
      </c>
      <c r="F334" s="8"/>
      <c r="G334" t="str">
        <f>IF(ISBLANK(F334), " ", IF(MOD(F334, 20), "Введіть число кратне 20", " "))</f>
        <v xml:space="preserve"> </v>
      </c>
    </row>
    <row r="335" spans="1:7">
      <c r="A335" s="7">
        <v>92367</v>
      </c>
      <c r="B335" s="8" t="s">
        <v>350</v>
      </c>
      <c r="C335" s="8" t="s">
        <v>28</v>
      </c>
      <c r="D335" s="9"/>
      <c r="E335" s="10">
        <v>80.09</v>
      </c>
      <c r="F335" s="8"/>
      <c r="G335" t="str">
        <f>IF(ISBLANK(F335), " ", IF(MOD(F335, 1), "Введіть число кратне 1", " "))</f>
        <v xml:space="preserve"> </v>
      </c>
    </row>
    <row r="336" spans="1:7">
      <c r="B336" s="6" t="s">
        <v>351</v>
      </c>
      <c r="C336" s="6"/>
      <c r="D336" s="6"/>
      <c r="E336" s="6"/>
      <c r="F336" s="6"/>
    </row>
    <row r="337" spans="1:7">
      <c r="A337" s="7">
        <v>92368</v>
      </c>
      <c r="B337" s="8" t="s">
        <v>352</v>
      </c>
      <c r="C337" s="8" t="s">
        <v>32</v>
      </c>
      <c r="D337" s="9"/>
      <c r="E337" s="10">
        <v>38.49</v>
      </c>
      <c r="F337" s="8"/>
      <c r="G337" t="str">
        <f>IF(ISBLANK(F337), "", "Товару немає в наявності")</f>
        <v/>
      </c>
    </row>
    <row r="338" spans="1:7">
      <c r="A338" s="7">
        <v>92369</v>
      </c>
      <c r="B338" s="8" t="s">
        <v>353</v>
      </c>
      <c r="C338" s="8" t="s">
        <v>32</v>
      </c>
      <c r="D338" s="9"/>
      <c r="E338" s="10">
        <v>36.75</v>
      </c>
      <c r="F338" s="8"/>
      <c r="G338" t="str">
        <f>IF(ISBLANK(F338), " ", IF(MOD(F338, 10), "Введіть число кратне 10", " "))</f>
        <v xml:space="preserve"> </v>
      </c>
    </row>
    <row r="339" spans="1:7">
      <c r="A339" s="7">
        <v>92370</v>
      </c>
      <c r="B339" s="8" t="s">
        <v>354</v>
      </c>
      <c r="C339" s="8" t="s">
        <v>32</v>
      </c>
      <c r="D339" s="9"/>
      <c r="E339" s="10">
        <v>223.38</v>
      </c>
      <c r="F339" s="8"/>
      <c r="G339" t="str">
        <f>IF(ISBLANK(F339), "", "Товару немає в наявності")</f>
        <v/>
      </c>
    </row>
    <row r="340" spans="1:7">
      <c r="A340" s="7">
        <v>92371</v>
      </c>
      <c r="B340" s="8" t="s">
        <v>355</v>
      </c>
      <c r="C340" s="8" t="s">
        <v>36</v>
      </c>
      <c r="D340" s="9"/>
      <c r="E340" s="10">
        <v>37.979999999999997</v>
      </c>
      <c r="F340" s="8"/>
      <c r="G340" t="str">
        <f>IF(ISBLANK(F340), " ", IF(MOD(F340, 10), "Введіть число кратне 10", " "))</f>
        <v xml:space="preserve"> </v>
      </c>
    </row>
    <row r="341" spans="1:7">
      <c r="A341" s="7">
        <v>92372</v>
      </c>
      <c r="B341" s="8" t="s">
        <v>356</v>
      </c>
      <c r="C341" s="8" t="s">
        <v>116</v>
      </c>
      <c r="D341" s="9"/>
      <c r="E341" s="10">
        <v>36.950000000000003</v>
      </c>
      <c r="F341" s="8"/>
      <c r="G341" t="str">
        <f>IF(ISBLANK(F341), " ", IF(MOD(F341, 10), "Введіть число кратне 10", " "))</f>
        <v xml:space="preserve"> </v>
      </c>
    </row>
    <row r="342" spans="1:7">
      <c r="A342" s="7">
        <v>92373</v>
      </c>
      <c r="B342" s="8" t="s">
        <v>357</v>
      </c>
      <c r="C342" s="8" t="s">
        <v>32</v>
      </c>
      <c r="D342" s="9"/>
      <c r="E342" s="10">
        <v>36.75</v>
      </c>
      <c r="F342" s="8"/>
      <c r="G342" t="str">
        <f>IF(ISBLANK(F342), " ", IF(MOD(F342, 10), "Введіть число кратне 10", " "))</f>
        <v xml:space="preserve"> </v>
      </c>
    </row>
    <row r="343" spans="1:7">
      <c r="A343" s="7">
        <v>92374</v>
      </c>
      <c r="B343" s="8" t="s">
        <v>358</v>
      </c>
      <c r="C343" s="8" t="s">
        <v>32</v>
      </c>
      <c r="D343" s="9"/>
      <c r="E343" s="10">
        <v>223.38</v>
      </c>
      <c r="F343" s="8"/>
      <c r="G343" t="str">
        <f>IF(ISBLANK(F343), " ", IF(MOD(F343, 1), "Введіть число кратне 1", " "))</f>
        <v xml:space="preserve"> </v>
      </c>
    </row>
    <row r="344" spans="1:7">
      <c r="A344" s="7">
        <v>92375</v>
      </c>
      <c r="B344" s="8" t="s">
        <v>359</v>
      </c>
      <c r="C344" s="8" t="s">
        <v>116</v>
      </c>
      <c r="D344" s="9"/>
      <c r="E344" s="10">
        <v>36.81</v>
      </c>
      <c r="F344" s="8"/>
      <c r="G344" t="str">
        <f>IF(ISBLANK(F344), " ", IF(MOD(F344, 10), "Введіть число кратне 10", " "))</f>
        <v xml:space="preserve"> </v>
      </c>
    </row>
    <row r="345" spans="1:7">
      <c r="A345" s="7">
        <v>92376</v>
      </c>
      <c r="B345" s="8" t="s">
        <v>360</v>
      </c>
      <c r="C345" s="8" t="s">
        <v>36</v>
      </c>
      <c r="D345" s="9"/>
      <c r="E345" s="10">
        <v>49.9</v>
      </c>
      <c r="F345" s="8"/>
      <c r="G345" t="str">
        <f>IF(ISBLANK(F345), " ", IF(MOD(F345, 10), "Введіть число кратне 10", " "))</f>
        <v xml:space="preserve"> </v>
      </c>
    </row>
    <row r="346" spans="1:7">
      <c r="A346" s="7">
        <v>92377</v>
      </c>
      <c r="B346" s="8" t="s">
        <v>361</v>
      </c>
      <c r="C346" s="8" t="s">
        <v>28</v>
      </c>
      <c r="D346" s="9"/>
      <c r="E346" s="10">
        <v>40.47</v>
      </c>
      <c r="F346" s="8"/>
      <c r="G346" t="str">
        <f>IF(ISBLANK(F346), " ", IF(MOD(F346, 10), "Введіть число кратне 10", " "))</f>
        <v xml:space="preserve"> </v>
      </c>
    </row>
    <row r="347" spans="1:7">
      <c r="A347" s="7">
        <v>92378</v>
      </c>
      <c r="B347" s="12" t="s">
        <v>362</v>
      </c>
      <c r="C347" s="12" t="s">
        <v>8</v>
      </c>
      <c r="D347" s="13"/>
      <c r="E347" s="14">
        <v>36</v>
      </c>
      <c r="F347" s="12"/>
      <c r="G347" t="str">
        <f>IF(ISBLANK(F347), " ", IF(MOD(F347, 10), "Введіть число кратне 10", " "))</f>
        <v xml:space="preserve"> </v>
      </c>
    </row>
    <row r="348" spans="1:7">
      <c r="A348" s="7">
        <v>92379</v>
      </c>
      <c r="B348" s="8" t="s">
        <v>363</v>
      </c>
      <c r="C348" s="8" t="s">
        <v>8</v>
      </c>
      <c r="D348" s="9"/>
      <c r="E348" s="10">
        <v>135.41</v>
      </c>
      <c r="F348" s="8"/>
      <c r="G348" t="str">
        <f>IF(ISBLANK(F348), " ", IF(MOD(F348, 1), "Введіть число кратне 1", " "))</f>
        <v xml:space="preserve"> </v>
      </c>
    </row>
    <row r="349" spans="1:7">
      <c r="A349" s="7">
        <v>92380</v>
      </c>
      <c r="B349" s="8" t="s">
        <v>364</v>
      </c>
      <c r="C349" s="8" t="s">
        <v>28</v>
      </c>
      <c r="D349" s="9"/>
      <c r="E349" s="10">
        <v>40.18</v>
      </c>
      <c r="F349" s="8"/>
      <c r="G349" t="str">
        <f>IF(ISBLANK(F349), " ", IF(MOD(F349, 10), "Введіть число кратне 10", " "))</f>
        <v xml:space="preserve"> </v>
      </c>
    </row>
    <row r="350" spans="1:7">
      <c r="A350" s="7">
        <v>92381</v>
      </c>
      <c r="B350" s="8" t="s">
        <v>365</v>
      </c>
      <c r="C350" s="8" t="s">
        <v>226</v>
      </c>
      <c r="D350" s="9"/>
      <c r="E350" s="10">
        <v>30.54</v>
      </c>
      <c r="F350" s="8"/>
      <c r="G350" t="str">
        <f>IF(ISBLANK(F350), " ", IF(MOD(F350, 10), "Введіть число кратне 10", " "))</f>
        <v xml:space="preserve"> </v>
      </c>
    </row>
    <row r="351" spans="1:7">
      <c r="A351" s="7">
        <v>92382</v>
      </c>
      <c r="B351" s="8" t="s">
        <v>366</v>
      </c>
      <c r="C351" s="8" t="s">
        <v>36</v>
      </c>
      <c r="D351" s="9"/>
      <c r="E351" s="10">
        <v>33.119999999999997</v>
      </c>
      <c r="F351" s="8"/>
      <c r="G351" t="str">
        <f>IF(ISBLANK(F351), " ", IF(MOD(F351, 10), "Введіть число кратне 10", " "))</f>
        <v xml:space="preserve"> </v>
      </c>
    </row>
    <row r="352" spans="1:7">
      <c r="A352" s="7">
        <v>92383</v>
      </c>
      <c r="B352" s="8" t="s">
        <v>367</v>
      </c>
      <c r="C352" s="8" t="s">
        <v>36</v>
      </c>
      <c r="D352" s="9"/>
      <c r="E352" s="10">
        <v>33.119999999999997</v>
      </c>
      <c r="F352" s="8"/>
      <c r="G352" t="str">
        <f>IF(ISBLANK(F352), " ", IF(MOD(F352, 10), "Введіть число кратне 10", " "))</f>
        <v xml:space="preserve"> </v>
      </c>
    </row>
    <row r="353" spans="1:7">
      <c r="B353" s="6" t="s">
        <v>368</v>
      </c>
      <c r="C353" s="6"/>
      <c r="D353" s="6"/>
      <c r="E353" s="6"/>
      <c r="F353" s="6"/>
    </row>
    <row r="354" spans="1:7">
      <c r="A354" s="7">
        <v>92384</v>
      </c>
      <c r="B354" s="8" t="s">
        <v>369</v>
      </c>
      <c r="C354" s="8" t="s">
        <v>11</v>
      </c>
      <c r="D354" s="9"/>
      <c r="E354" s="10">
        <v>5.05</v>
      </c>
      <c r="F354" s="8"/>
      <c r="G354" t="str">
        <f>IF(ISBLANK(F354), " ", IF(MOD(F354, 20), "Введіть число кратне 20", " "))</f>
        <v xml:space="preserve"> </v>
      </c>
    </row>
    <row r="355" spans="1:7">
      <c r="A355" s="7">
        <v>92386</v>
      </c>
      <c r="B355" s="8" t="s">
        <v>370</v>
      </c>
      <c r="C355" s="8" t="s">
        <v>11</v>
      </c>
      <c r="D355" s="9"/>
      <c r="E355" s="10">
        <v>7.65</v>
      </c>
      <c r="F355" s="8"/>
      <c r="G355" t="str">
        <f>IF(ISBLANK(F355), "", "Товару немає в наявності")</f>
        <v/>
      </c>
    </row>
    <row r="356" spans="1:7">
      <c r="A356" s="7">
        <v>92387</v>
      </c>
      <c r="B356" s="8" t="s">
        <v>371</v>
      </c>
      <c r="C356" s="8" t="s">
        <v>11</v>
      </c>
      <c r="D356" s="9"/>
      <c r="E356" s="10">
        <v>5.71</v>
      </c>
      <c r="F356" s="8"/>
      <c r="G356" t="str">
        <f>IF(ISBLANK(F356), " ", IF(MOD(F356, 20), "Введіть число кратне 20", " "))</f>
        <v xml:space="preserve"> </v>
      </c>
    </row>
    <row r="357" spans="1:7">
      <c r="A357" s="7">
        <v>92388</v>
      </c>
      <c r="B357" s="8" t="s">
        <v>372</v>
      </c>
      <c r="C357" s="8" t="s">
        <v>11</v>
      </c>
      <c r="D357" s="9"/>
      <c r="E357" s="10">
        <v>60.01</v>
      </c>
      <c r="F357" s="8"/>
      <c r="G357" t="str">
        <f>IF(ISBLANK(F357), "", "Товару немає в наявності")</f>
        <v/>
      </c>
    </row>
    <row r="358" spans="1:7">
      <c r="A358" s="7">
        <v>92389</v>
      </c>
      <c r="B358" s="8" t="s">
        <v>373</v>
      </c>
      <c r="C358" s="8" t="s">
        <v>11</v>
      </c>
      <c r="D358" s="9"/>
      <c r="E358" s="10">
        <v>5.15</v>
      </c>
      <c r="F358" s="8"/>
      <c r="G358" t="str">
        <f>IF(ISBLANK(F358), " ", IF(MOD(F358, 20), "Введіть число кратне 20", " "))</f>
        <v xml:space="preserve"> </v>
      </c>
    </row>
    <row r="359" spans="1:7">
      <c r="A359" s="7">
        <v>92390</v>
      </c>
      <c r="B359" s="8" t="s">
        <v>374</v>
      </c>
      <c r="C359" s="8" t="s">
        <v>11</v>
      </c>
      <c r="D359" s="9"/>
      <c r="E359" s="10">
        <v>19.78</v>
      </c>
      <c r="F359" s="8"/>
      <c r="G359" t="str">
        <f>IF(ISBLANK(F359), "", "Товару немає в наявності")</f>
        <v/>
      </c>
    </row>
    <row r="360" spans="1:7">
      <c r="A360" s="7">
        <v>92391</v>
      </c>
      <c r="B360" s="8" t="s">
        <v>375</v>
      </c>
      <c r="C360" s="8" t="s">
        <v>11</v>
      </c>
      <c r="D360" s="9"/>
      <c r="E360" s="10">
        <v>5.15</v>
      </c>
      <c r="F360" s="8"/>
      <c r="G360" t="str">
        <f>IF(ISBLANK(F360), "", "Товару немає в наявності")</f>
        <v/>
      </c>
    </row>
    <row r="361" spans="1:7">
      <c r="A361" s="7">
        <v>92392</v>
      </c>
      <c r="B361" s="8" t="s">
        <v>376</v>
      </c>
      <c r="C361" s="8" t="s">
        <v>11</v>
      </c>
      <c r="D361" s="9"/>
      <c r="E361" s="10">
        <v>19.78</v>
      </c>
      <c r="F361" s="8"/>
      <c r="G361" t="str">
        <f>IF(ISBLANK(F361), "", "Товару немає в наявності")</f>
        <v/>
      </c>
    </row>
    <row r="362" spans="1:7">
      <c r="A362" s="7">
        <v>92395</v>
      </c>
      <c r="B362" s="8" t="s">
        <v>377</v>
      </c>
      <c r="C362" s="8" t="s">
        <v>56</v>
      </c>
      <c r="D362" s="9"/>
      <c r="E362" s="10">
        <v>6.12</v>
      </c>
      <c r="F362" s="8"/>
      <c r="G362" t="str">
        <f>IF(ISBLANK(F362), " ", IF(MOD(F362, 10), "Введіть число кратне 10", " "))</f>
        <v xml:space="preserve"> </v>
      </c>
    </row>
    <row r="363" spans="1:7">
      <c r="A363" s="7">
        <v>92396</v>
      </c>
      <c r="B363" s="8" t="s">
        <v>378</v>
      </c>
      <c r="C363" s="8" t="s">
        <v>11</v>
      </c>
      <c r="D363" s="9"/>
      <c r="E363" s="10">
        <v>16.190000000000001</v>
      </c>
      <c r="F363" s="8"/>
      <c r="G363" t="str">
        <f>IF(ISBLANK(F363), " ", IF(MOD(F363, 1), "Введіть число кратне 1", " "))</f>
        <v xml:space="preserve"> </v>
      </c>
    </row>
    <row r="364" spans="1:7">
      <c r="A364" s="7">
        <v>92397</v>
      </c>
      <c r="B364" s="8" t="s">
        <v>379</v>
      </c>
      <c r="C364" s="8" t="s">
        <v>11</v>
      </c>
      <c r="D364" s="9"/>
      <c r="E364" s="10">
        <v>6.19</v>
      </c>
      <c r="F364" s="8"/>
      <c r="G364" t="str">
        <f>IF(ISBLANK(F364), " ", IF(MOD(F364, 10), "Введіть число кратне 10", " "))</f>
        <v xml:space="preserve"> </v>
      </c>
    </row>
    <row r="365" spans="1:7">
      <c r="A365" s="7">
        <v>92398</v>
      </c>
      <c r="B365" s="8" t="s">
        <v>380</v>
      </c>
      <c r="C365" s="8" t="s">
        <v>11</v>
      </c>
      <c r="D365" s="9"/>
      <c r="E365" s="10">
        <v>3.78</v>
      </c>
      <c r="F365" s="8"/>
      <c r="G365" t="str">
        <f>IF(ISBLANK(F365), " ", IF(MOD(F365, 20), "Введіть число кратне 20", " "))</f>
        <v xml:space="preserve"> </v>
      </c>
    </row>
    <row r="366" spans="1:7">
      <c r="A366" s="7">
        <v>92399</v>
      </c>
      <c r="B366" s="8" t="s">
        <v>381</v>
      </c>
      <c r="C366" s="8" t="s">
        <v>11</v>
      </c>
      <c r="D366" s="9"/>
      <c r="E366" s="10">
        <v>13.56</v>
      </c>
      <c r="F366" s="8"/>
      <c r="G366" t="str">
        <f>IF(ISBLANK(F366), " ", IF(MOD(F366, 10), "Введіть число кратне 10", " "))</f>
        <v xml:space="preserve"> </v>
      </c>
    </row>
    <row r="367" spans="1:7">
      <c r="A367" s="7">
        <v>92402</v>
      </c>
      <c r="B367" s="8" t="s">
        <v>382</v>
      </c>
      <c r="C367" s="8" t="s">
        <v>11</v>
      </c>
      <c r="D367" s="9"/>
      <c r="E367" s="10">
        <v>3.78</v>
      </c>
      <c r="F367" s="8"/>
      <c r="G367" t="str">
        <f>IF(ISBLANK(F367), " ", IF(MOD(F367, 20), "Введіть число кратне 20", " "))</f>
        <v xml:space="preserve"> </v>
      </c>
    </row>
    <row r="368" spans="1:7">
      <c r="A368" s="7">
        <v>92403</v>
      </c>
      <c r="B368" s="8" t="s">
        <v>383</v>
      </c>
      <c r="C368" s="8" t="s">
        <v>11</v>
      </c>
      <c r="D368" s="9"/>
      <c r="E368" s="10">
        <v>13.56</v>
      </c>
      <c r="F368" s="8"/>
      <c r="G368" t="str">
        <f>IF(ISBLANK(F368), " ", IF(MOD(F368, 1), "Введіть число кратне 1", " "))</f>
        <v xml:space="preserve"> </v>
      </c>
    </row>
    <row r="369" spans="1:7">
      <c r="A369" s="7">
        <v>92400</v>
      </c>
      <c r="B369" s="8" t="s">
        <v>384</v>
      </c>
      <c r="C369" s="8" t="s">
        <v>44</v>
      </c>
      <c r="D369" s="9"/>
      <c r="E369" s="10">
        <v>6.08</v>
      </c>
      <c r="F369" s="8"/>
      <c r="G369" t="str">
        <f>IF(ISBLANK(F369), " ", IF(MOD(F369, 20), "Введіть число кратне 20", " "))</f>
        <v xml:space="preserve"> </v>
      </c>
    </row>
    <row r="370" spans="1:7">
      <c r="A370" s="7">
        <v>92401</v>
      </c>
      <c r="B370" s="8" t="s">
        <v>385</v>
      </c>
      <c r="C370" s="8" t="s">
        <v>44</v>
      </c>
      <c r="D370" s="9"/>
      <c r="E370" s="10">
        <v>34.36</v>
      </c>
      <c r="F370" s="8"/>
      <c r="G370" t="str">
        <f>IF(ISBLANK(F370), " ", IF(MOD(F370, 10), "Введіть число кратне 10", " "))</f>
        <v xml:space="preserve"> </v>
      </c>
    </row>
    <row r="371" spans="1:7">
      <c r="A371" s="7">
        <v>92404</v>
      </c>
      <c r="B371" s="8" t="s">
        <v>386</v>
      </c>
      <c r="C371" s="8" t="s">
        <v>11</v>
      </c>
      <c r="D371" s="9"/>
      <c r="E371" s="10">
        <v>38.840000000000003</v>
      </c>
      <c r="F371" s="8"/>
      <c r="G371" t="str">
        <f>IF(ISBLANK(F371), " ", IF(MOD(F371, 20), "Введіть число кратне 20", " "))</f>
        <v xml:space="preserve"> </v>
      </c>
    </row>
    <row r="372" spans="1:7">
      <c r="A372" s="7">
        <v>92405</v>
      </c>
      <c r="B372" s="8" t="s">
        <v>387</v>
      </c>
      <c r="C372" s="8" t="s">
        <v>11</v>
      </c>
      <c r="D372" s="9"/>
      <c r="E372" s="10">
        <v>6.46</v>
      </c>
      <c r="F372" s="8"/>
      <c r="G372" t="str">
        <f>IF(ISBLANK(F372), "", "Товару немає в наявності")</f>
        <v/>
      </c>
    </row>
    <row r="373" spans="1:7">
      <c r="A373" s="7">
        <v>92406</v>
      </c>
      <c r="B373" s="8" t="s">
        <v>388</v>
      </c>
      <c r="C373" s="8" t="s">
        <v>11</v>
      </c>
      <c r="D373" s="9"/>
      <c r="E373" s="10">
        <v>2.74</v>
      </c>
      <c r="F373" s="8"/>
      <c r="G373" t="str">
        <f>IF(ISBLANK(F373), " ", IF(MOD(F373, 20), "Введіть число кратне 20", " "))</f>
        <v xml:space="preserve"> </v>
      </c>
    </row>
    <row r="374" spans="1:7">
      <c r="A374" s="7">
        <v>92407</v>
      </c>
      <c r="B374" s="8" t="s">
        <v>389</v>
      </c>
      <c r="C374" s="8" t="s">
        <v>11</v>
      </c>
      <c r="D374" s="9"/>
      <c r="E374" s="10">
        <v>20.68</v>
      </c>
      <c r="F374" s="8"/>
      <c r="G374" t="str">
        <f>IF(ISBLANK(F374), "", "Товару немає в наявності")</f>
        <v/>
      </c>
    </row>
    <row r="375" spans="1:7">
      <c r="A375" s="7">
        <v>92408</v>
      </c>
      <c r="B375" s="8" t="s">
        <v>390</v>
      </c>
      <c r="C375" s="8" t="s">
        <v>11</v>
      </c>
      <c r="D375" s="9"/>
      <c r="E375" s="10">
        <v>8.52</v>
      </c>
      <c r="F375" s="8"/>
      <c r="G375" t="str">
        <f>IF(ISBLANK(F375), " ", IF(MOD(F375, 20), "Введіть число кратне 20", " "))</f>
        <v xml:space="preserve"> </v>
      </c>
    </row>
    <row r="376" spans="1:7">
      <c r="A376" s="7">
        <v>92410</v>
      </c>
      <c r="B376" s="8" t="s">
        <v>391</v>
      </c>
      <c r="C376" s="8" t="s">
        <v>11</v>
      </c>
      <c r="D376" s="9"/>
      <c r="E376" s="10">
        <v>8.52</v>
      </c>
      <c r="F376" s="8"/>
      <c r="G376" t="str">
        <f>IF(ISBLANK(F376), " ", IF(MOD(F376, 20), "Введіть число кратне 20", " "))</f>
        <v xml:space="preserve"> </v>
      </c>
    </row>
    <row r="377" spans="1:7">
      <c r="A377" s="7">
        <v>92409</v>
      </c>
      <c r="B377" s="8" t="s">
        <v>392</v>
      </c>
      <c r="C377" s="8" t="s">
        <v>11</v>
      </c>
      <c r="D377" s="9"/>
      <c r="E377" s="10">
        <v>7.32</v>
      </c>
      <c r="F377" s="8"/>
      <c r="G377" t="str">
        <f>IF(ISBLANK(F377), "", "Товару немає в наявності")</f>
        <v/>
      </c>
    </row>
    <row r="378" spans="1:7">
      <c r="A378" s="7">
        <v>92411</v>
      </c>
      <c r="B378" s="8" t="s">
        <v>393</v>
      </c>
      <c r="C378" s="8" t="s">
        <v>11</v>
      </c>
      <c r="D378" s="9"/>
      <c r="E378" s="10">
        <v>5.37</v>
      </c>
      <c r="F378" s="8"/>
      <c r="G378" t="str">
        <f>IF(ISBLANK(F378), " ", IF(MOD(F378, 20), "Введіть число кратне 20", " "))</f>
        <v xml:space="preserve"> </v>
      </c>
    </row>
    <row r="379" spans="1:7">
      <c r="A379" s="7">
        <v>92412</v>
      </c>
      <c r="B379" s="8" t="s">
        <v>394</v>
      </c>
      <c r="C379" s="8" t="s">
        <v>11</v>
      </c>
      <c r="D379" s="9"/>
      <c r="E379" s="10">
        <v>3.27</v>
      </c>
      <c r="F379" s="8"/>
      <c r="G379" t="str">
        <f>IF(ISBLANK(F379), " ", IF(MOD(F379, 20), "Введіть число кратне 20", " "))</f>
        <v xml:space="preserve"> </v>
      </c>
    </row>
    <row r="380" spans="1:7">
      <c r="A380" s="7">
        <v>92413</v>
      </c>
      <c r="B380" s="8" t="s">
        <v>395</v>
      </c>
      <c r="C380" s="8" t="s">
        <v>11</v>
      </c>
      <c r="D380" s="9"/>
      <c r="E380" s="10">
        <v>33.270000000000003</v>
      </c>
      <c r="F380" s="8"/>
      <c r="G380" t="str">
        <f>IF(ISBLANK(F380), "", "Товару немає в наявності")</f>
        <v/>
      </c>
    </row>
    <row r="381" spans="1:7">
      <c r="A381" s="7">
        <v>92415</v>
      </c>
      <c r="B381" s="8" t="s">
        <v>396</v>
      </c>
      <c r="C381" s="8" t="s">
        <v>11</v>
      </c>
      <c r="D381" s="9"/>
      <c r="E381" s="10">
        <v>6.93</v>
      </c>
      <c r="F381" s="8"/>
      <c r="G381" t="str">
        <f>IF(ISBLANK(F381), " ", IF(MOD(F381, 20), "Введіть число кратне 20", " "))</f>
        <v xml:space="preserve"> </v>
      </c>
    </row>
    <row r="382" spans="1:7">
      <c r="A382" s="7">
        <v>92414</v>
      </c>
      <c r="B382" s="8" t="s">
        <v>397</v>
      </c>
      <c r="C382" s="8" t="s">
        <v>11</v>
      </c>
      <c r="D382" s="9"/>
      <c r="E382" s="10">
        <v>7.22</v>
      </c>
      <c r="F382" s="8"/>
      <c r="G382" t="str">
        <f>IF(ISBLANK(F382), " ", IF(MOD(F382, 20), "Введіть число кратне 20", " "))</f>
        <v xml:space="preserve"> </v>
      </c>
    </row>
    <row r="383" spans="1:7">
      <c r="A383" s="7">
        <v>92416</v>
      </c>
      <c r="B383" s="8" t="s">
        <v>398</v>
      </c>
      <c r="C383" s="8" t="s">
        <v>11</v>
      </c>
      <c r="D383" s="9"/>
      <c r="E383" s="10">
        <v>4.33</v>
      </c>
      <c r="F383" s="8"/>
      <c r="G383" t="str">
        <f>IF(ISBLANK(F383), " ", IF(MOD(F383, 20), "Введіть число кратне 20", " "))</f>
        <v xml:space="preserve"> </v>
      </c>
    </row>
    <row r="384" spans="1:7">
      <c r="A384" s="7">
        <v>92417</v>
      </c>
      <c r="B384" s="8" t="s">
        <v>399</v>
      </c>
      <c r="C384" s="8" t="s">
        <v>11</v>
      </c>
      <c r="D384" s="9"/>
      <c r="E384" s="10">
        <v>3.88</v>
      </c>
      <c r="F384" s="8"/>
      <c r="G384" t="str">
        <f>IF(ISBLANK(F384), " ", IF(MOD(F384, 20), "Введіть число кратне 20", " "))</f>
        <v xml:space="preserve"> </v>
      </c>
    </row>
    <row r="385" spans="1:7">
      <c r="A385" s="7">
        <v>92418</v>
      </c>
      <c r="B385" s="8" t="s">
        <v>400</v>
      </c>
      <c r="C385" s="8" t="s">
        <v>56</v>
      </c>
      <c r="D385" s="9"/>
      <c r="E385" s="10">
        <v>8.31</v>
      </c>
      <c r="F385" s="8"/>
      <c r="G385" t="str">
        <f>IF(ISBLANK(F385), " ", IF(MOD(F385, 20), "Введіть число кратне 20", " "))</f>
        <v xml:space="preserve"> </v>
      </c>
    </row>
    <row r="386" spans="1:7">
      <c r="A386" s="7">
        <v>92419</v>
      </c>
      <c r="B386" s="8" t="s">
        <v>401</v>
      </c>
      <c r="C386" s="8" t="s">
        <v>56</v>
      </c>
      <c r="D386" s="9"/>
      <c r="E386" s="10">
        <v>66.23</v>
      </c>
      <c r="F386" s="8"/>
      <c r="G386" t="str">
        <f>IF(ISBLANK(F386), " ", IF(MOD(F386, 1), "Введіть число кратне 1", " "))</f>
        <v xml:space="preserve"> </v>
      </c>
    </row>
    <row r="387" spans="1:7">
      <c r="A387" s="7">
        <v>92421</v>
      </c>
      <c r="B387" s="8" t="s">
        <v>402</v>
      </c>
      <c r="C387" s="8" t="s">
        <v>11</v>
      </c>
      <c r="D387" s="9"/>
      <c r="E387" s="10">
        <v>3.63</v>
      </c>
      <c r="F387" s="8"/>
      <c r="G387" t="str">
        <f>IF(ISBLANK(F387), " ", IF(MOD(F387, 20), "Введіть число кратне 20", " "))</f>
        <v xml:space="preserve"> </v>
      </c>
    </row>
    <row r="388" spans="1:7">
      <c r="A388" s="7">
        <v>92422</v>
      </c>
      <c r="B388" s="8" t="s">
        <v>403</v>
      </c>
      <c r="C388" s="8" t="s">
        <v>11</v>
      </c>
      <c r="D388" s="9"/>
      <c r="E388" s="10">
        <v>13.61</v>
      </c>
      <c r="F388" s="8"/>
      <c r="G388" t="str">
        <f>IF(ISBLANK(F388), " ", IF(MOD(F388, 1), "Введіть число кратне 1", " "))</f>
        <v xml:space="preserve"> </v>
      </c>
    </row>
    <row r="389" spans="1:7">
      <c r="A389" s="7">
        <v>92420</v>
      </c>
      <c r="B389" s="12" t="s">
        <v>404</v>
      </c>
      <c r="C389" s="12" t="s">
        <v>11</v>
      </c>
      <c r="D389" s="13"/>
      <c r="E389" s="14">
        <v>3.48</v>
      </c>
      <c r="F389" s="12"/>
      <c r="G389" t="str">
        <f>IF(ISBLANK(F389), " ", IF(MOD(F389, 20), "Введіть число кратне 20", " "))</f>
        <v xml:space="preserve"> </v>
      </c>
    </row>
    <row r="390" spans="1:7">
      <c r="A390" s="7">
        <v>99709</v>
      </c>
      <c r="B390" s="8" t="s">
        <v>405</v>
      </c>
      <c r="C390" s="8" t="s">
        <v>406</v>
      </c>
      <c r="D390" s="9"/>
      <c r="E390" s="10">
        <v>12.96</v>
      </c>
      <c r="F390" s="8"/>
      <c r="G390" t="str">
        <f>IF(ISBLANK(F390), " ", IF(MOD(F390, 1), "Введіть число кратне 1", " "))</f>
        <v xml:space="preserve"> </v>
      </c>
    </row>
    <row r="391" spans="1:7">
      <c r="A391" s="7">
        <v>92423</v>
      </c>
      <c r="B391" s="8" t="s">
        <v>407</v>
      </c>
      <c r="C391" s="8" t="s">
        <v>44</v>
      </c>
      <c r="D391" s="9"/>
      <c r="E391" s="10">
        <v>8.6</v>
      </c>
      <c r="F391" s="8"/>
      <c r="G391" t="str">
        <f>IF(ISBLANK(F391), " ", IF(MOD(F391, 20), "Введіть число кратне 20", " "))</f>
        <v xml:space="preserve"> </v>
      </c>
    </row>
    <row r="392" spans="1:7">
      <c r="A392" s="7">
        <v>92424</v>
      </c>
      <c r="B392" s="8" t="s">
        <v>408</v>
      </c>
      <c r="C392" s="8" t="s">
        <v>44</v>
      </c>
      <c r="D392" s="9"/>
      <c r="E392" s="10">
        <v>31.65</v>
      </c>
      <c r="F392" s="8"/>
      <c r="G392" t="str">
        <f>IF(ISBLANK(F392), " ", IF(MOD(F392, 1), "Введіть число кратне 1", " "))</f>
        <v xml:space="preserve"> </v>
      </c>
    </row>
    <row r="393" spans="1:7">
      <c r="A393" s="7">
        <v>92425</v>
      </c>
      <c r="B393" s="8" t="s">
        <v>409</v>
      </c>
      <c r="C393" s="8" t="s">
        <v>11</v>
      </c>
      <c r="D393" s="9"/>
      <c r="E393" s="10">
        <v>5.91</v>
      </c>
      <c r="F393" s="8"/>
      <c r="G393" t="str">
        <f>IF(ISBLANK(F393), " ", IF(MOD(F393, 20), "Введіть число кратне 20", " "))</f>
        <v xml:space="preserve"> </v>
      </c>
    </row>
    <row r="394" spans="1:7">
      <c r="A394" s="7">
        <v>92426</v>
      </c>
      <c r="B394" s="8" t="s">
        <v>410</v>
      </c>
      <c r="C394" s="8" t="s">
        <v>11</v>
      </c>
      <c r="D394" s="9"/>
      <c r="E394" s="10">
        <v>12.29</v>
      </c>
      <c r="F394" s="8"/>
      <c r="G394" t="str">
        <f>IF(ISBLANK(F394), " ", IF(MOD(F394, 20), "Введіть число кратне 20", " "))</f>
        <v xml:space="preserve"> </v>
      </c>
    </row>
    <row r="395" spans="1:7">
      <c r="A395" s="7">
        <v>92427</v>
      </c>
      <c r="B395" s="8" t="s">
        <v>411</v>
      </c>
      <c r="C395" s="8" t="s">
        <v>11</v>
      </c>
      <c r="D395" s="9"/>
      <c r="E395" s="10">
        <v>12.29</v>
      </c>
      <c r="F395" s="8"/>
      <c r="G395" t="str">
        <f>IF(ISBLANK(F395), " ", IF(MOD(F395, 20), "Введіть число кратне 20", " "))</f>
        <v xml:space="preserve"> </v>
      </c>
    </row>
    <row r="396" spans="1:7">
      <c r="A396" s="7">
        <v>92428</v>
      </c>
      <c r="B396" s="8" t="s">
        <v>412</v>
      </c>
      <c r="C396" s="8" t="s">
        <v>11</v>
      </c>
      <c r="D396" s="9"/>
      <c r="E396" s="10">
        <v>149.44999999999999</v>
      </c>
      <c r="F396" s="8"/>
      <c r="G396" t="str">
        <f>IF(ISBLANK(F396), " ", IF(MOD(F396, 1), "Введіть число кратне 1", " "))</f>
        <v xml:space="preserve"> </v>
      </c>
    </row>
    <row r="397" spans="1:7">
      <c r="A397" s="7">
        <v>92430</v>
      </c>
      <c r="B397" s="8" t="s">
        <v>413</v>
      </c>
      <c r="C397" s="8" t="s">
        <v>11</v>
      </c>
      <c r="D397" s="9"/>
      <c r="E397" s="10">
        <v>28.98</v>
      </c>
      <c r="F397" s="8"/>
      <c r="G397" t="str">
        <f>IF(ISBLANK(F397), "", "Товару немає в наявності")</f>
        <v/>
      </c>
    </row>
    <row r="398" spans="1:7">
      <c r="A398" s="7">
        <v>92431</v>
      </c>
      <c r="B398" s="8" t="s">
        <v>414</v>
      </c>
      <c r="C398" s="8" t="s">
        <v>11</v>
      </c>
      <c r="D398" s="9"/>
      <c r="E398" s="10">
        <v>4.34</v>
      </c>
      <c r="F398" s="8"/>
      <c r="G398" t="str">
        <f>IF(ISBLANK(F398), " ", IF(MOD(F398, 20), "Введіть число кратне 20", " "))</f>
        <v xml:space="preserve"> </v>
      </c>
    </row>
    <row r="399" spans="1:7">
      <c r="A399" s="7">
        <v>92432</v>
      </c>
      <c r="B399" s="8" t="s">
        <v>415</v>
      </c>
      <c r="C399" s="8" t="s">
        <v>11</v>
      </c>
      <c r="D399" s="9"/>
      <c r="E399" s="10">
        <v>3.65</v>
      </c>
      <c r="F399" s="8"/>
      <c r="G399" t="str">
        <f>IF(ISBLANK(F399), " ", IF(MOD(F399, 20), "Введіть число кратне 20", " "))</f>
        <v xml:space="preserve"> </v>
      </c>
    </row>
    <row r="400" spans="1:7">
      <c r="A400" s="7">
        <v>92433</v>
      </c>
      <c r="B400" s="8" t="s">
        <v>416</v>
      </c>
      <c r="C400" s="8" t="s">
        <v>11</v>
      </c>
      <c r="D400" s="9"/>
      <c r="E400" s="10">
        <v>2.63</v>
      </c>
      <c r="F400" s="8"/>
      <c r="G400" t="str">
        <f>IF(ISBLANK(F400), " ", IF(MOD(F400, 20), "Введіть число кратне 20", " "))</f>
        <v xml:space="preserve"> </v>
      </c>
    </row>
    <row r="401" spans="1:7">
      <c r="A401" s="7">
        <v>92434</v>
      </c>
      <c r="B401" s="8" t="s">
        <v>417</v>
      </c>
      <c r="C401" s="8" t="s">
        <v>11</v>
      </c>
      <c r="D401" s="9"/>
      <c r="E401" s="10">
        <v>12.48</v>
      </c>
      <c r="F401" s="8"/>
      <c r="G401" t="str">
        <f>IF(ISBLANK(F401), "", "Товару немає в наявності")</f>
        <v/>
      </c>
    </row>
    <row r="402" spans="1:7">
      <c r="A402" s="7">
        <v>92435</v>
      </c>
      <c r="B402" s="8" t="s">
        <v>418</v>
      </c>
      <c r="C402" s="8" t="s">
        <v>11</v>
      </c>
      <c r="D402" s="9"/>
      <c r="E402" s="10">
        <v>5.71</v>
      </c>
      <c r="F402" s="8"/>
      <c r="G402" t="str">
        <f>IF(ISBLANK(F402), " ", IF(MOD(F402, 20), "Введіть число кратне 20", " "))</f>
        <v xml:space="preserve"> </v>
      </c>
    </row>
    <row r="403" spans="1:7">
      <c r="A403" s="7">
        <v>92436</v>
      </c>
      <c r="B403" s="8" t="s">
        <v>419</v>
      </c>
      <c r="C403" s="8" t="s">
        <v>11</v>
      </c>
      <c r="D403" s="9"/>
      <c r="E403" s="10">
        <v>79.42</v>
      </c>
      <c r="F403" s="8"/>
      <c r="G403" t="str">
        <f>IF(ISBLANK(F403), " ", IF(MOD(F403, 1), "Введіть число кратне 1", " "))</f>
        <v xml:space="preserve"> </v>
      </c>
    </row>
    <row r="404" spans="1:7">
      <c r="A404" s="7">
        <v>92437</v>
      </c>
      <c r="B404" s="8" t="s">
        <v>420</v>
      </c>
      <c r="C404" s="8" t="s">
        <v>11</v>
      </c>
      <c r="D404" s="9"/>
      <c r="E404" s="10">
        <v>5.39</v>
      </c>
      <c r="F404" s="8"/>
      <c r="G404" t="str">
        <f>IF(ISBLANK(F404), " ", IF(MOD(F404, 20), "Введіть число кратне 20", " "))</f>
        <v xml:space="preserve"> </v>
      </c>
    </row>
    <row r="405" spans="1:7">
      <c r="A405" s="7">
        <v>92438</v>
      </c>
      <c r="B405" s="8" t="s">
        <v>421</v>
      </c>
      <c r="C405" s="8" t="s">
        <v>11</v>
      </c>
      <c r="D405" s="9"/>
      <c r="E405" s="10">
        <v>135.52000000000001</v>
      </c>
      <c r="F405" s="8"/>
      <c r="G405" t="str">
        <f>IF(ISBLANK(F405), "", "Товару немає в наявності")</f>
        <v/>
      </c>
    </row>
    <row r="406" spans="1:7">
      <c r="A406" s="7">
        <v>92439</v>
      </c>
      <c r="B406" s="8" t="s">
        <v>422</v>
      </c>
      <c r="C406" s="8" t="s">
        <v>11</v>
      </c>
      <c r="D406" s="9"/>
      <c r="E406" s="10">
        <v>10.53</v>
      </c>
      <c r="F406" s="8"/>
      <c r="G406" t="str">
        <f>IF(ISBLANK(F406), " ", IF(MOD(F406, 20), "Введіть число кратне 20", " "))</f>
        <v xml:space="preserve"> </v>
      </c>
    </row>
    <row r="407" spans="1:7">
      <c r="A407" s="7">
        <v>92441</v>
      </c>
      <c r="B407" s="8" t="s">
        <v>423</v>
      </c>
      <c r="C407" s="8" t="s">
        <v>11</v>
      </c>
      <c r="D407" s="9"/>
      <c r="E407" s="10">
        <v>5.54</v>
      </c>
      <c r="F407" s="8"/>
      <c r="G407" t="str">
        <f>IF(ISBLANK(F407), " ", IF(MOD(F407, 20), "Введіть число кратне 20", " "))</f>
        <v xml:space="preserve"> </v>
      </c>
    </row>
    <row r="408" spans="1:7">
      <c r="A408" s="7">
        <v>92440</v>
      </c>
      <c r="B408" s="8" t="s">
        <v>424</v>
      </c>
      <c r="C408" s="8" t="s">
        <v>11</v>
      </c>
      <c r="D408" s="9"/>
      <c r="E408" s="10">
        <v>3.78</v>
      </c>
      <c r="F408" s="8"/>
      <c r="G408" t="str">
        <f>IF(ISBLANK(F408), " ", IF(MOD(F408, 20), "Введіть число кратне 20", " "))</f>
        <v xml:space="preserve"> </v>
      </c>
    </row>
    <row r="409" spans="1:7">
      <c r="A409" s="7">
        <v>92442</v>
      </c>
      <c r="B409" s="8" t="s">
        <v>425</v>
      </c>
      <c r="C409" s="8" t="s">
        <v>28</v>
      </c>
      <c r="D409" s="9"/>
      <c r="E409" s="10">
        <v>9.14</v>
      </c>
      <c r="F409" s="8"/>
      <c r="G409" t="str">
        <f>IF(ISBLANK(F409), " ", IF(MOD(F409, 10), "Введіть число кратне 10", " "))</f>
        <v xml:space="preserve"> </v>
      </c>
    </row>
    <row r="410" spans="1:7">
      <c r="A410" s="7">
        <v>92443</v>
      </c>
      <c r="B410" s="8" t="s">
        <v>426</v>
      </c>
      <c r="C410" s="8" t="s">
        <v>28</v>
      </c>
      <c r="D410" s="9"/>
      <c r="E410" s="10">
        <v>22.95</v>
      </c>
      <c r="F410" s="8"/>
      <c r="G410" t="str">
        <f>IF(ISBLANK(F410), " ", IF(MOD(F410, 1), "Введіть число кратне 1", " "))</f>
        <v xml:space="preserve"> </v>
      </c>
    </row>
    <row r="411" spans="1:7">
      <c r="A411" s="7">
        <v>92444</v>
      </c>
      <c r="B411" s="8" t="s">
        <v>427</v>
      </c>
      <c r="C411" s="8" t="s">
        <v>11</v>
      </c>
      <c r="D411" s="9"/>
      <c r="E411" s="10">
        <v>4.37</v>
      </c>
      <c r="F411" s="8"/>
      <c r="G411" t="str">
        <f>IF(ISBLANK(F411), " ", IF(MOD(F411, 10), "Введіть число кратне 10", " "))</f>
        <v xml:space="preserve"> </v>
      </c>
    </row>
    <row r="412" spans="1:7">
      <c r="A412" s="7">
        <v>92445</v>
      </c>
      <c r="B412" s="8" t="s">
        <v>428</v>
      </c>
      <c r="C412" s="8" t="s">
        <v>65</v>
      </c>
      <c r="D412" s="9"/>
      <c r="E412" s="10">
        <v>7.73</v>
      </c>
      <c r="F412" s="8"/>
      <c r="G412" t="str">
        <f>IF(ISBLANK(F412), " ", IF(MOD(F412, 10), "Введіть число кратне 10", " "))</f>
        <v xml:space="preserve"> </v>
      </c>
    </row>
    <row r="413" spans="1:7">
      <c r="A413" s="7">
        <v>92446</v>
      </c>
      <c r="B413" s="8" t="s">
        <v>429</v>
      </c>
      <c r="C413" s="8" t="s">
        <v>44</v>
      </c>
      <c r="D413" s="9"/>
      <c r="E413" s="10">
        <v>32.36</v>
      </c>
      <c r="F413" s="8"/>
      <c r="G413" t="str">
        <f>IF(ISBLANK(F413), " ", IF(MOD(F413, 1), "Введіть число кратне 1", " "))</f>
        <v xml:space="preserve"> </v>
      </c>
    </row>
    <row r="414" spans="1:7">
      <c r="A414" s="7">
        <v>92447</v>
      </c>
      <c r="B414" s="8" t="s">
        <v>430</v>
      </c>
      <c r="C414" s="8" t="s">
        <v>44</v>
      </c>
      <c r="D414" s="9"/>
      <c r="E414" s="10">
        <v>9.120000000000001</v>
      </c>
      <c r="F414" s="8"/>
      <c r="G414" t="str">
        <f>IF(ISBLANK(F414), " ", IF(MOD(F414, 10), "Введіть число кратне 10", " "))</f>
        <v xml:space="preserve"> </v>
      </c>
    </row>
    <row r="415" spans="1:7">
      <c r="A415" s="7">
        <v>92448</v>
      </c>
      <c r="B415" s="8" t="s">
        <v>431</v>
      </c>
      <c r="C415" s="8" t="s">
        <v>56</v>
      </c>
      <c r="D415" s="9"/>
      <c r="E415" s="10">
        <v>7.92</v>
      </c>
      <c r="F415" s="8"/>
      <c r="G415" t="str">
        <f>IF(ISBLANK(F415), " ", IF(MOD(F415, 10), "Введіть число кратне 10", " "))</f>
        <v xml:space="preserve"> </v>
      </c>
    </row>
    <row r="416" spans="1:7">
      <c r="A416" s="7">
        <v>92449</v>
      </c>
      <c r="B416" s="8" t="s">
        <v>432</v>
      </c>
      <c r="C416" s="8" t="s">
        <v>63</v>
      </c>
      <c r="D416" s="9"/>
      <c r="E416" s="10">
        <v>10.52</v>
      </c>
      <c r="F416" s="8"/>
      <c r="G416" t="str">
        <f>IF(ISBLANK(F416), " ", IF(MOD(F416, 10), "Введіть число кратне 10", " "))</f>
        <v xml:space="preserve"> </v>
      </c>
    </row>
    <row r="417" spans="1:7">
      <c r="A417" s="7">
        <v>92450</v>
      </c>
      <c r="B417" s="8" t="s">
        <v>433</v>
      </c>
      <c r="C417" s="8" t="s">
        <v>11</v>
      </c>
      <c r="D417" s="9"/>
      <c r="E417" s="10">
        <v>42.08</v>
      </c>
      <c r="F417" s="8"/>
      <c r="G417" t="str">
        <f>IF(ISBLANK(F417), " ", IF(MOD(F417, 1), "Введіть число кратне 1", " "))</f>
        <v xml:space="preserve"> </v>
      </c>
    </row>
    <row r="418" spans="1:7">
      <c r="A418" s="7">
        <v>92451</v>
      </c>
      <c r="B418" s="8" t="s">
        <v>434</v>
      </c>
      <c r="C418" s="8" t="s">
        <v>11</v>
      </c>
      <c r="D418" s="9"/>
      <c r="E418" s="10">
        <v>7.9300000000000006</v>
      </c>
      <c r="F418" s="8"/>
      <c r="G418" t="str">
        <f>IF(ISBLANK(F418), " ", IF(MOD(F418, 20), "Введіть число кратне 20", " "))</f>
        <v xml:space="preserve"> </v>
      </c>
    </row>
    <row r="419" spans="1:7">
      <c r="A419" s="7">
        <v>92452</v>
      </c>
      <c r="B419" s="8" t="s">
        <v>435</v>
      </c>
      <c r="C419" s="8" t="s">
        <v>11</v>
      </c>
      <c r="D419" s="9"/>
      <c r="E419" s="10">
        <v>20.67</v>
      </c>
      <c r="F419" s="8"/>
      <c r="G419" t="str">
        <f>IF(ISBLANK(F419), " ", IF(MOD(F419, 1), "Введіть число кратне 1", " "))</f>
        <v xml:space="preserve"> </v>
      </c>
    </row>
    <row r="420" spans="1:7">
      <c r="A420" s="7">
        <v>92453</v>
      </c>
      <c r="B420" s="8" t="s">
        <v>436</v>
      </c>
      <c r="C420" s="8" t="s">
        <v>437</v>
      </c>
      <c r="D420" s="9"/>
      <c r="E420" s="10">
        <v>36.020000000000003</v>
      </c>
      <c r="F420" s="8"/>
      <c r="G420" t="str">
        <f>IF(ISBLANK(F420), " ", IF(MOD(F420, 1), "Введіть число кратне 1", " "))</f>
        <v xml:space="preserve"> </v>
      </c>
    </row>
    <row r="421" spans="1:7">
      <c r="A421" s="7">
        <v>92454</v>
      </c>
      <c r="B421" s="8" t="s">
        <v>438</v>
      </c>
      <c r="C421" s="8" t="s">
        <v>437</v>
      </c>
      <c r="D421" s="9"/>
      <c r="E421" s="10">
        <v>6.49</v>
      </c>
      <c r="F421" s="8"/>
      <c r="G421" t="str">
        <f>IF(ISBLANK(F421), " ", IF(MOD(F421, 20), "Введіть число кратне 20", " "))</f>
        <v xml:space="preserve"> </v>
      </c>
    </row>
    <row r="422" spans="1:7">
      <c r="B422" s="6" t="s">
        <v>439</v>
      </c>
      <c r="C422" s="6"/>
      <c r="D422" s="6"/>
      <c r="E422" s="6"/>
      <c r="F422" s="6"/>
    </row>
    <row r="423" spans="1:7">
      <c r="A423" s="7">
        <v>92460</v>
      </c>
      <c r="B423" s="8" t="s">
        <v>440</v>
      </c>
      <c r="C423" s="8" t="s">
        <v>441</v>
      </c>
      <c r="D423" s="9"/>
      <c r="E423" s="10">
        <v>15.92</v>
      </c>
      <c r="F423" s="8"/>
      <c r="G423" t="str">
        <f>IF(ISBLANK(F423), " ", IF(MOD(F423, 20), "Введіть число кратне 20", " "))</f>
        <v xml:space="preserve"> </v>
      </c>
    </row>
    <row r="424" spans="1:7">
      <c r="A424" s="7">
        <v>92461</v>
      </c>
      <c r="B424" s="8" t="s">
        <v>442</v>
      </c>
      <c r="C424" s="8" t="s">
        <v>441</v>
      </c>
      <c r="D424" s="9"/>
      <c r="E424" s="10">
        <v>60.45</v>
      </c>
      <c r="F424" s="8"/>
      <c r="G424" t="str">
        <f>IF(ISBLANK(F424), " ", IF(MOD(F424, 1), "Введіть число кратне 1", " "))</f>
        <v xml:space="preserve"> </v>
      </c>
    </row>
    <row r="425" spans="1:7">
      <c r="A425" s="7">
        <v>92455</v>
      </c>
      <c r="B425" s="8" t="s">
        <v>443</v>
      </c>
      <c r="C425" s="8" t="s">
        <v>63</v>
      </c>
      <c r="D425" s="9"/>
      <c r="E425" s="10">
        <v>19.059999999999999</v>
      </c>
      <c r="F425" s="8"/>
      <c r="G425" t="str">
        <f>IF(ISBLANK(F425), " ", IF(MOD(F425, 20), "Введіть число кратне 20", " "))</f>
        <v xml:space="preserve"> </v>
      </c>
    </row>
    <row r="426" spans="1:7">
      <c r="A426" s="7">
        <v>92456</v>
      </c>
      <c r="B426" s="8" t="s">
        <v>444</v>
      </c>
      <c r="C426" s="8" t="s">
        <v>44</v>
      </c>
      <c r="D426" s="9"/>
      <c r="E426" s="10">
        <v>12.14</v>
      </c>
      <c r="F426" s="8"/>
      <c r="G426" t="str">
        <f>IF(ISBLANK(F426), " ", IF(MOD(F426, 20), "Введіть число кратне 20", " "))</f>
        <v xml:space="preserve"> </v>
      </c>
    </row>
    <row r="427" spans="1:7">
      <c r="A427" s="7">
        <v>92457</v>
      </c>
      <c r="B427" s="8" t="s">
        <v>445</v>
      </c>
      <c r="C427" s="8" t="s">
        <v>44</v>
      </c>
      <c r="D427" s="9"/>
      <c r="E427" s="10">
        <v>54.55</v>
      </c>
      <c r="F427" s="8"/>
      <c r="G427" t="str">
        <f>IF(ISBLANK(F427), " ", IF(MOD(F427, 1), "Введіть число кратне 1", " "))</f>
        <v xml:space="preserve"> </v>
      </c>
    </row>
    <row r="428" spans="1:7">
      <c r="A428" s="7">
        <v>92458</v>
      </c>
      <c r="B428" s="8" t="s">
        <v>446</v>
      </c>
      <c r="C428" s="8" t="s">
        <v>63</v>
      </c>
      <c r="D428" s="9"/>
      <c r="E428" s="10">
        <v>19.87</v>
      </c>
      <c r="F428" s="8"/>
      <c r="G428" t="str">
        <f>IF(ISBLANK(F428), " ", IF(MOD(F428, 20), "Введіть число кратне 20", " "))</f>
        <v xml:space="preserve"> </v>
      </c>
    </row>
    <row r="429" spans="1:7">
      <c r="A429" s="7">
        <v>92459</v>
      </c>
      <c r="B429" s="8" t="s">
        <v>447</v>
      </c>
      <c r="C429" s="8" t="s">
        <v>36</v>
      </c>
      <c r="D429" s="9"/>
      <c r="E429" s="10">
        <v>17.98</v>
      </c>
      <c r="F429" s="8"/>
      <c r="G429" t="str">
        <f>IF(ISBLANK(F429), " ", IF(MOD(F429, 20), "Введіть число кратне 20", " "))</f>
        <v xml:space="preserve"> </v>
      </c>
    </row>
    <row r="430" spans="1:7">
      <c r="A430" s="7">
        <v>92462</v>
      </c>
      <c r="B430" s="8" t="s">
        <v>448</v>
      </c>
      <c r="C430" s="8" t="s">
        <v>126</v>
      </c>
      <c r="D430" s="9"/>
      <c r="E430" s="10">
        <v>17.46</v>
      </c>
      <c r="F430" s="8"/>
      <c r="G430" t="str">
        <f>IF(ISBLANK(F430), "", "Товару немає в наявності")</f>
        <v/>
      </c>
    </row>
    <row r="431" spans="1:7">
      <c r="A431" s="7">
        <v>92463</v>
      </c>
      <c r="B431" s="8" t="s">
        <v>449</v>
      </c>
      <c r="C431" s="8" t="s">
        <v>126</v>
      </c>
      <c r="D431" s="9"/>
      <c r="E431" s="10">
        <v>15.11</v>
      </c>
      <c r="F431" s="8"/>
      <c r="G431" t="str">
        <f>IF(ISBLANK(F431), " ", IF(MOD(F431, 20), "Введіть число кратне 20", " "))</f>
        <v xml:space="preserve"> </v>
      </c>
    </row>
    <row r="432" spans="1:7">
      <c r="A432" s="7">
        <v>92464</v>
      </c>
      <c r="B432" s="12" t="s">
        <v>450</v>
      </c>
      <c r="C432" s="12" t="s">
        <v>8</v>
      </c>
      <c r="D432" s="13"/>
      <c r="E432" s="14">
        <v>11.03</v>
      </c>
      <c r="F432" s="12"/>
      <c r="G432" t="str">
        <f>IF(ISBLANK(F432), " ", IF(MOD(F432, 20), "Введіть число кратне 20", " "))</f>
        <v xml:space="preserve"> </v>
      </c>
    </row>
    <row r="433" spans="1:7">
      <c r="A433" s="7">
        <v>92465</v>
      </c>
      <c r="B433" s="12" t="s">
        <v>451</v>
      </c>
      <c r="C433" s="12" t="s">
        <v>8</v>
      </c>
      <c r="D433" s="13"/>
      <c r="E433" s="14">
        <v>43.49</v>
      </c>
      <c r="F433" s="12"/>
      <c r="G433" t="str">
        <f>IF(ISBLANK(F433), " ", IF(MOD(F433, 1), "Введіть число кратне 1", " "))</f>
        <v xml:space="preserve"> </v>
      </c>
    </row>
    <row r="434" spans="1:7">
      <c r="A434" s="7">
        <v>92466</v>
      </c>
      <c r="B434" s="8" t="s">
        <v>452</v>
      </c>
      <c r="C434" s="8" t="s">
        <v>28</v>
      </c>
      <c r="D434" s="9"/>
      <c r="E434" s="10">
        <v>18.739999999999998</v>
      </c>
      <c r="F434" s="8"/>
      <c r="G434" t="str">
        <f>IF(ISBLANK(F434), " ", IF(MOD(F434, 20), "Введіть число кратне 20", " "))</f>
        <v xml:space="preserve"> </v>
      </c>
    </row>
    <row r="435" spans="1:7">
      <c r="A435" s="7">
        <v>92467</v>
      </c>
      <c r="B435" s="8" t="s">
        <v>453</v>
      </c>
      <c r="C435" s="8" t="s">
        <v>28</v>
      </c>
      <c r="D435" s="9"/>
      <c r="E435" s="10">
        <v>64.349999999999994</v>
      </c>
      <c r="F435" s="8"/>
      <c r="G435" t="str">
        <f>IF(ISBLANK(F435), " ", IF(MOD(F435, 1), "Введіть число кратне 1", " "))</f>
        <v xml:space="preserve"> </v>
      </c>
    </row>
    <row r="436" spans="1:7">
      <c r="A436" s="7">
        <v>92468</v>
      </c>
      <c r="B436" s="8" t="s">
        <v>454</v>
      </c>
      <c r="C436" s="8" t="s">
        <v>56</v>
      </c>
      <c r="D436" s="9"/>
      <c r="E436" s="10">
        <v>12.39</v>
      </c>
      <c r="F436" s="8"/>
      <c r="G436" t="str">
        <f>IF(ISBLANK(F436), " ", IF(MOD(F436, 20), "Введіть число кратне 20", " "))</f>
        <v xml:space="preserve"> </v>
      </c>
    </row>
    <row r="437" spans="1:7">
      <c r="A437" s="7">
        <v>92469</v>
      </c>
      <c r="B437" s="8" t="s">
        <v>455</v>
      </c>
      <c r="C437" s="8" t="s">
        <v>36</v>
      </c>
      <c r="D437" s="9"/>
      <c r="E437" s="10">
        <v>20.149999999999999</v>
      </c>
      <c r="F437" s="8"/>
      <c r="G437" t="str">
        <f>IF(ISBLANK(F437), " ", IF(MOD(F437, 20), "Введіть число кратне 20", " "))</f>
        <v xml:space="preserve"> </v>
      </c>
    </row>
    <row r="438" spans="1:7">
      <c r="A438" s="7">
        <v>92470</v>
      </c>
      <c r="B438" s="8" t="s">
        <v>456</v>
      </c>
      <c r="C438" s="8" t="s">
        <v>36</v>
      </c>
      <c r="D438" s="9"/>
      <c r="E438" s="10">
        <v>80.34</v>
      </c>
      <c r="F438" s="8"/>
      <c r="G438" t="str">
        <f>IF(ISBLANK(F438), " ", IF(MOD(F438, 10), "Введіть число кратне 10", " "))</f>
        <v xml:space="preserve"> </v>
      </c>
    </row>
    <row r="439" spans="1:7">
      <c r="A439" s="7">
        <v>92471</v>
      </c>
      <c r="B439" s="8" t="s">
        <v>457</v>
      </c>
      <c r="C439" s="8" t="s">
        <v>441</v>
      </c>
      <c r="D439" s="9"/>
      <c r="E439" s="10">
        <v>15.21</v>
      </c>
      <c r="F439" s="8"/>
      <c r="G439" t="str">
        <f>IF(ISBLANK(F439), " ", IF(MOD(F439, 20), "Введіть число кратне 20", " "))</f>
        <v xml:space="preserve"> </v>
      </c>
    </row>
    <row r="440" spans="1:7">
      <c r="A440" s="7">
        <v>92472</v>
      </c>
      <c r="B440" s="8" t="s">
        <v>458</v>
      </c>
      <c r="C440" s="8" t="s">
        <v>441</v>
      </c>
      <c r="D440" s="9"/>
      <c r="E440" s="10">
        <v>60.45</v>
      </c>
      <c r="F440" s="8"/>
      <c r="G440" t="str">
        <f>IF(ISBLANK(F440), " ", IF(MOD(F440, 1), "Введіть число кратне 1", " "))</f>
        <v xml:space="preserve"> </v>
      </c>
    </row>
    <row r="441" spans="1:7">
      <c r="A441" s="7">
        <v>92473</v>
      </c>
      <c r="B441" s="8" t="s">
        <v>459</v>
      </c>
      <c r="C441" s="8" t="s">
        <v>441</v>
      </c>
      <c r="D441" s="9"/>
      <c r="E441" s="10">
        <v>12.78</v>
      </c>
      <c r="F441" s="8"/>
      <c r="G441" t="str">
        <f>IF(ISBLANK(F441), "", "Товару немає в наявності")</f>
        <v/>
      </c>
    </row>
    <row r="442" spans="1:7">
      <c r="A442" s="7">
        <v>92474</v>
      </c>
      <c r="B442" s="8" t="s">
        <v>460</v>
      </c>
      <c r="C442" s="8" t="s">
        <v>441</v>
      </c>
      <c r="D442" s="9"/>
      <c r="E442" s="10">
        <v>48.11</v>
      </c>
      <c r="F442" s="8"/>
      <c r="G442" t="str">
        <f>IF(ISBLANK(F442), " ", IF(MOD(F442, 1), "Введіть число кратне 1", " "))</f>
        <v xml:space="preserve"> </v>
      </c>
    </row>
    <row r="443" spans="1:7">
      <c r="A443" s="7">
        <v>92475</v>
      </c>
      <c r="B443" s="8" t="s">
        <v>461</v>
      </c>
      <c r="C443" s="8" t="s">
        <v>59</v>
      </c>
      <c r="D443" s="9"/>
      <c r="E443" s="10">
        <v>7.8500000000000014</v>
      </c>
      <c r="F443" s="8"/>
      <c r="G443" t="str">
        <f>IF(ISBLANK(F443), " ", IF(MOD(F443, 20), "Введіть число кратне 20", " "))</f>
        <v xml:space="preserve"> </v>
      </c>
    </row>
    <row r="444" spans="1:7">
      <c r="A444" s="7">
        <v>92476</v>
      </c>
      <c r="B444" s="8" t="s">
        <v>462</v>
      </c>
      <c r="C444" s="8" t="s">
        <v>59</v>
      </c>
      <c r="D444" s="9"/>
      <c r="E444" s="10">
        <v>22.21</v>
      </c>
      <c r="F444" s="8"/>
      <c r="G444" t="str">
        <f>IF(ISBLANK(F444), " ", IF(MOD(F444, 1), "Введіть число кратне 1", " "))</f>
        <v xml:space="preserve"> </v>
      </c>
    </row>
    <row r="445" spans="1:7">
      <c r="A445" s="7">
        <v>92477</v>
      </c>
      <c r="B445" s="8" t="s">
        <v>463</v>
      </c>
      <c r="C445" s="8" t="s">
        <v>63</v>
      </c>
      <c r="D445" s="9"/>
      <c r="E445" s="10">
        <v>10.85</v>
      </c>
      <c r="F445" s="8"/>
      <c r="G445" t="str">
        <f>IF(ISBLANK(F445), " ", IF(MOD(F445, 20), "Введіть число кратне 20", " "))</f>
        <v xml:space="preserve"> </v>
      </c>
    </row>
    <row r="446" spans="1:7">
      <c r="B446" s="6" t="s">
        <v>464</v>
      </c>
      <c r="C446" s="6"/>
      <c r="D446" s="6"/>
      <c r="E446" s="6"/>
      <c r="F446" s="6"/>
    </row>
    <row r="447" spans="1:7">
      <c r="A447" s="7">
        <v>92478</v>
      </c>
      <c r="B447" s="8" t="s">
        <v>465</v>
      </c>
      <c r="C447" s="8" t="s">
        <v>189</v>
      </c>
      <c r="D447" s="9"/>
      <c r="E447" s="10">
        <v>33.71</v>
      </c>
      <c r="F447" s="8"/>
      <c r="G447" t="str">
        <f>IF(ISBLANK(F447), " ", IF(MOD(F447, 20), "Введіть число кратне 20", " "))</f>
        <v xml:space="preserve"> </v>
      </c>
    </row>
    <row r="448" spans="1:7">
      <c r="A448" s="7">
        <v>92479</v>
      </c>
      <c r="B448" s="12" t="s">
        <v>466</v>
      </c>
      <c r="C448" s="12" t="s">
        <v>8</v>
      </c>
      <c r="D448" s="13"/>
      <c r="E448" s="14">
        <v>25.43</v>
      </c>
      <c r="F448" s="12"/>
      <c r="G448" t="str">
        <f>IF(ISBLANK(F448), " ", IF(MOD(F448, 1), "Введіть число кратне 1", " "))</f>
        <v xml:space="preserve"> </v>
      </c>
    </row>
    <row r="449" spans="1:7">
      <c r="A449" s="7">
        <v>92480</v>
      </c>
      <c r="B449" s="12" t="s">
        <v>467</v>
      </c>
      <c r="C449" s="12" t="s">
        <v>8</v>
      </c>
      <c r="D449" s="13"/>
      <c r="E449" s="14">
        <v>7.21</v>
      </c>
      <c r="F449" s="12"/>
      <c r="G449" t="str">
        <f>IF(ISBLANK(F449), " ", IF(MOD(F449, 20), "Введіть число кратне 20", " "))</f>
        <v xml:space="preserve"> </v>
      </c>
    </row>
    <row r="450" spans="1:7">
      <c r="A450" s="7">
        <v>92481</v>
      </c>
      <c r="B450" s="12" t="s">
        <v>468</v>
      </c>
      <c r="C450" s="12" t="s">
        <v>8</v>
      </c>
      <c r="D450" s="13"/>
      <c r="E450" s="14">
        <v>23.11</v>
      </c>
      <c r="F450" s="12"/>
      <c r="G450" t="str">
        <f>IF(ISBLANK(F450), " ", IF(MOD(F450, 1), "Введіть число кратне 1", " "))</f>
        <v xml:space="preserve"> </v>
      </c>
    </row>
    <row r="451" spans="1:7">
      <c r="A451" s="7">
        <v>92482</v>
      </c>
      <c r="B451" s="8" t="s">
        <v>469</v>
      </c>
      <c r="C451" s="8" t="s">
        <v>8</v>
      </c>
      <c r="D451" s="9"/>
      <c r="E451" s="10">
        <v>6.49</v>
      </c>
      <c r="F451" s="8"/>
      <c r="G451" t="str">
        <f>IF(ISBLANK(F451), " ", IF(MOD(F451, 20), "Введіть число кратне 20", " "))</f>
        <v xml:space="preserve"> </v>
      </c>
    </row>
    <row r="452" spans="1:7">
      <c r="A452" s="7">
        <v>92483</v>
      </c>
      <c r="B452" s="8" t="s">
        <v>470</v>
      </c>
      <c r="C452" s="8" t="s">
        <v>189</v>
      </c>
      <c r="D452" s="9"/>
      <c r="E452" s="10">
        <v>12.94</v>
      </c>
      <c r="F452" s="8"/>
      <c r="G452" t="str">
        <f>IF(ISBLANK(F452), " ", IF(MOD(F452, 20), "Введіть число кратне 20", " "))</f>
        <v xml:space="preserve"> </v>
      </c>
    </row>
    <row r="453" spans="1:7">
      <c r="B453" s="6" t="s">
        <v>471</v>
      </c>
      <c r="C453" s="6"/>
      <c r="D453" s="6"/>
      <c r="E453" s="6"/>
      <c r="F453" s="6"/>
    </row>
    <row r="454" spans="1:7">
      <c r="A454" s="7">
        <v>99764</v>
      </c>
      <c r="B454" s="12" t="s">
        <v>472</v>
      </c>
      <c r="C454" s="12" t="s">
        <v>98</v>
      </c>
      <c r="D454" s="13"/>
      <c r="E454" s="14">
        <v>16.78</v>
      </c>
      <c r="F454" s="12"/>
      <c r="G454" t="str">
        <f>IF(ISBLANK(F454), " ", IF(MOD(F454, 1), "Введіть число кратне 1", " "))</f>
        <v xml:space="preserve"> </v>
      </c>
    </row>
    <row r="455" spans="1:7">
      <c r="A455" s="7">
        <v>92484</v>
      </c>
      <c r="B455" s="8" t="s">
        <v>473</v>
      </c>
      <c r="C455" s="8" t="s">
        <v>11</v>
      </c>
      <c r="D455" s="9"/>
      <c r="E455" s="10">
        <v>5.63</v>
      </c>
      <c r="F455" s="8"/>
      <c r="G455" t="str">
        <f>IF(ISBLANK(F455), "", "Товару немає в наявності")</f>
        <v/>
      </c>
    </row>
    <row r="456" spans="1:7">
      <c r="A456" s="7">
        <v>92485</v>
      </c>
      <c r="B456" s="8" t="s">
        <v>474</v>
      </c>
      <c r="C456" s="8" t="s">
        <v>11</v>
      </c>
      <c r="D456" s="9"/>
      <c r="E456" s="10">
        <v>17.86</v>
      </c>
      <c r="F456" s="8"/>
      <c r="G456" t="str">
        <f>IF(ISBLANK(F456), "", "Товару немає в наявності")</f>
        <v/>
      </c>
    </row>
    <row r="457" spans="1:7">
      <c r="A457" s="7">
        <v>92486</v>
      </c>
      <c r="B457" s="8" t="s">
        <v>475</v>
      </c>
      <c r="C457" s="8" t="s">
        <v>28</v>
      </c>
      <c r="D457" s="9"/>
      <c r="E457" s="10">
        <v>9.33</v>
      </c>
      <c r="F457" s="8"/>
      <c r="G457" t="str">
        <f>IF(ISBLANK(F457), " ", IF(MOD(F457, 20), "Введіть число кратне 20", " "))</f>
        <v xml:space="preserve"> </v>
      </c>
    </row>
    <row r="458" spans="1:7">
      <c r="A458" s="7">
        <v>92487</v>
      </c>
      <c r="B458" s="12" t="s">
        <v>476</v>
      </c>
      <c r="C458" s="12" t="s">
        <v>28</v>
      </c>
      <c r="D458" s="13"/>
      <c r="E458" s="14">
        <v>29.72</v>
      </c>
      <c r="F458" s="12"/>
      <c r="G458" t="str">
        <f>IF(ISBLANK(F458), " ", IF(MOD(F458, 1), "Введіть число кратне 1", " "))</f>
        <v xml:space="preserve"> </v>
      </c>
    </row>
    <row r="459" spans="1:7">
      <c r="A459" s="7">
        <v>92490</v>
      </c>
      <c r="B459" s="8" t="s">
        <v>477</v>
      </c>
      <c r="C459" s="8" t="s">
        <v>28</v>
      </c>
      <c r="D459" s="9"/>
      <c r="E459" s="10">
        <v>8.61</v>
      </c>
      <c r="F459" s="8"/>
      <c r="G459" t="str">
        <f>IF(ISBLANK(F459), " ", IF(MOD(F459, 20), "Введіть число кратне 20", " "))</f>
        <v xml:space="preserve"> </v>
      </c>
    </row>
    <row r="460" spans="1:7">
      <c r="A460" s="7">
        <v>92491</v>
      </c>
      <c r="B460" s="8" t="s">
        <v>478</v>
      </c>
      <c r="C460" s="8" t="s">
        <v>28</v>
      </c>
      <c r="D460" s="9"/>
      <c r="E460" s="10">
        <v>35.32</v>
      </c>
      <c r="F460" s="8"/>
      <c r="G460" t="str">
        <f>IF(ISBLANK(F460), " ", IF(MOD(F460, 1), "Введіть число кратне 1", " "))</f>
        <v xml:space="preserve"> </v>
      </c>
    </row>
    <row r="461" spans="1:7">
      <c r="A461" s="7">
        <v>92488</v>
      </c>
      <c r="B461" s="8" t="s">
        <v>479</v>
      </c>
      <c r="C461" s="8" t="s">
        <v>11</v>
      </c>
      <c r="D461" s="9"/>
      <c r="E461" s="10">
        <v>7.48</v>
      </c>
      <c r="F461" s="8"/>
      <c r="G461" t="str">
        <f>IF(ISBLANK(F461), " ", IF(MOD(F461, 20), "Введіть число кратне 20", " "))</f>
        <v xml:space="preserve"> </v>
      </c>
    </row>
    <row r="462" spans="1:7">
      <c r="A462" s="7">
        <v>92489</v>
      </c>
      <c r="B462" s="8" t="s">
        <v>480</v>
      </c>
      <c r="C462" s="8" t="s">
        <v>11</v>
      </c>
      <c r="D462" s="9"/>
      <c r="E462" s="10">
        <v>30.64</v>
      </c>
      <c r="F462" s="8"/>
      <c r="G462" t="str">
        <f>IF(ISBLANK(F462), "", "Товару немає в наявності")</f>
        <v/>
      </c>
    </row>
    <row r="463" spans="1:7">
      <c r="B463" s="6" t="s">
        <v>481</v>
      </c>
      <c r="C463" s="6"/>
      <c r="D463" s="6"/>
      <c r="E463" s="6"/>
      <c r="F463" s="6"/>
    </row>
    <row r="464" spans="1:7">
      <c r="A464" s="7">
        <v>92492</v>
      </c>
      <c r="B464" s="8" t="s">
        <v>482</v>
      </c>
      <c r="C464" s="8" t="s">
        <v>28</v>
      </c>
      <c r="D464" s="9"/>
      <c r="E464" s="10">
        <v>10.08</v>
      </c>
      <c r="F464" s="8"/>
      <c r="G464" t="str">
        <f>IF(ISBLANK(F464), " ", IF(MOD(F464, 20), "Введіть число кратне 20", " "))</f>
        <v xml:space="preserve"> </v>
      </c>
    </row>
    <row r="465" spans="1:7">
      <c r="A465" s="7">
        <v>92493</v>
      </c>
      <c r="B465" s="8" t="s">
        <v>483</v>
      </c>
      <c r="C465" s="8" t="s">
        <v>28</v>
      </c>
      <c r="D465" s="9"/>
      <c r="E465" s="10">
        <v>20.37</v>
      </c>
      <c r="F465" s="8"/>
      <c r="G465" t="str">
        <f>IF(ISBLANK(F465), " ", IF(MOD(F465, 1), "Введіть число кратне 1", " "))</f>
        <v xml:space="preserve"> </v>
      </c>
    </row>
    <row r="466" spans="1:7">
      <c r="A466" s="7">
        <v>92494</v>
      </c>
      <c r="B466" s="8" t="s">
        <v>484</v>
      </c>
      <c r="C466" s="8" t="s">
        <v>63</v>
      </c>
      <c r="D466" s="9"/>
      <c r="E466" s="10">
        <v>12.08</v>
      </c>
      <c r="F466" s="8"/>
      <c r="G466" t="str">
        <f>IF(ISBLANK(F466), " ", IF(MOD(F466, 20), "Введіть число кратне 20", " "))</f>
        <v xml:space="preserve"> </v>
      </c>
    </row>
    <row r="467" spans="1:7">
      <c r="A467" s="7">
        <v>92495</v>
      </c>
      <c r="B467" s="8" t="s">
        <v>485</v>
      </c>
      <c r="C467" s="8" t="s">
        <v>28</v>
      </c>
      <c r="D467" s="9"/>
      <c r="E467" s="10">
        <v>22.68</v>
      </c>
      <c r="F467" s="8"/>
      <c r="G467" t="str">
        <f>IF(ISBLANK(F467), " ", IF(MOD(F467, 20), "Введіть число кратне 20", " "))</f>
        <v xml:space="preserve"> </v>
      </c>
    </row>
    <row r="468" spans="1:7">
      <c r="A468" s="7">
        <v>92496</v>
      </c>
      <c r="B468" s="8" t="s">
        <v>486</v>
      </c>
      <c r="C468" s="8" t="s">
        <v>28</v>
      </c>
      <c r="D468" s="9"/>
      <c r="E468" s="10">
        <v>18.420000000000002</v>
      </c>
      <c r="F468" s="8"/>
      <c r="G468" t="str">
        <f>IF(ISBLANK(F468), " ", IF(MOD(F468, 20), "Введіть число кратне 20", " "))</f>
        <v xml:space="preserve"> </v>
      </c>
    </row>
    <row r="469" spans="1:7">
      <c r="A469" s="7">
        <v>92497</v>
      </c>
      <c r="B469" s="8" t="s">
        <v>487</v>
      </c>
      <c r="C469" s="8" t="s">
        <v>28</v>
      </c>
      <c r="D469" s="9"/>
      <c r="E469" s="10">
        <v>47.66</v>
      </c>
      <c r="F469" s="8"/>
      <c r="G469" t="str">
        <f>IF(ISBLANK(F469), " ", IF(MOD(F469, 1), "Введіть число кратне 1", " "))</f>
        <v xml:space="preserve"> </v>
      </c>
    </row>
    <row r="470" spans="1:7">
      <c r="A470" s="7">
        <v>92498</v>
      </c>
      <c r="B470" s="8" t="s">
        <v>488</v>
      </c>
      <c r="C470" s="8" t="s">
        <v>28</v>
      </c>
      <c r="D470" s="9"/>
      <c r="E470" s="10">
        <v>47.19</v>
      </c>
      <c r="F470" s="8"/>
      <c r="G470" t="str">
        <f>IF(ISBLANK(F470), " ", IF(MOD(F470, 1), "Введіть число кратне 1", " "))</f>
        <v xml:space="preserve"> </v>
      </c>
    </row>
    <row r="471" spans="1:7">
      <c r="A471" s="7">
        <v>92499</v>
      </c>
      <c r="B471" s="8" t="s">
        <v>489</v>
      </c>
      <c r="C471" s="8" t="s">
        <v>28</v>
      </c>
      <c r="D471" s="9"/>
      <c r="E471" s="10">
        <v>19.86</v>
      </c>
      <c r="F471" s="8"/>
      <c r="G471" t="str">
        <f>IF(ISBLANK(F471), " ", IF(MOD(F471, 20), "Введіть число кратне 20", " "))</f>
        <v xml:space="preserve"> </v>
      </c>
    </row>
    <row r="472" spans="1:7">
      <c r="A472" s="7">
        <v>92500</v>
      </c>
      <c r="B472" s="8" t="s">
        <v>490</v>
      </c>
      <c r="C472" s="8" t="s">
        <v>63</v>
      </c>
      <c r="D472" s="9"/>
      <c r="E472" s="10">
        <v>14.23</v>
      </c>
      <c r="F472" s="8"/>
      <c r="G472" t="str">
        <f>IF(ISBLANK(F472), " ", IF(MOD(F472, 20), "Введіть число кратне 20", " "))</f>
        <v xml:space="preserve"> </v>
      </c>
    </row>
    <row r="473" spans="1:7">
      <c r="A473" s="7">
        <v>92501</v>
      </c>
      <c r="B473" s="8" t="s">
        <v>491</v>
      </c>
      <c r="C473" s="8" t="s">
        <v>32</v>
      </c>
      <c r="D473" s="9"/>
      <c r="E473" s="10">
        <v>14.83</v>
      </c>
      <c r="F473" s="8"/>
      <c r="G473" t="str">
        <f>IF(ISBLANK(F473), " ", IF(MOD(F473, 20), "Введіть число кратне 20", " "))</f>
        <v xml:space="preserve"> </v>
      </c>
    </row>
    <row r="474" spans="1:7">
      <c r="A474" s="7">
        <v>92502</v>
      </c>
      <c r="B474" s="8" t="s">
        <v>492</v>
      </c>
      <c r="C474" s="8" t="s">
        <v>32</v>
      </c>
      <c r="D474" s="9"/>
      <c r="E474" s="10">
        <v>51.35</v>
      </c>
      <c r="F474" s="8"/>
      <c r="G474" t="str">
        <f>IF(ISBLANK(F474), " ", IF(MOD(F474, 1), "Введіть число кратне 1", " "))</f>
        <v xml:space="preserve"> </v>
      </c>
    </row>
    <row r="475" spans="1:7">
      <c r="A475" s="7">
        <v>92503</v>
      </c>
      <c r="B475" s="8" t="s">
        <v>493</v>
      </c>
      <c r="C475" s="8" t="s">
        <v>28</v>
      </c>
      <c r="D475" s="9"/>
      <c r="E475" s="10">
        <v>47.19</v>
      </c>
      <c r="F475" s="8"/>
      <c r="G475" t="str">
        <f>IF(ISBLANK(F475), " ", IF(MOD(F475, 1), "Введіть число кратне 1", " "))</f>
        <v xml:space="preserve"> </v>
      </c>
    </row>
    <row r="476" spans="1:7">
      <c r="A476" s="7">
        <v>92504</v>
      </c>
      <c r="B476" s="8" t="s">
        <v>494</v>
      </c>
      <c r="C476" s="8" t="s">
        <v>28</v>
      </c>
      <c r="D476" s="9"/>
      <c r="E476" s="10">
        <v>19.86</v>
      </c>
      <c r="F476" s="8"/>
      <c r="G476" t="str">
        <f>IF(ISBLANK(F476), " ", IF(MOD(F476, 20), "Введіть число кратне 20", " "))</f>
        <v xml:space="preserve"> </v>
      </c>
    </row>
    <row r="477" spans="1:7">
      <c r="A477" s="7">
        <v>92505</v>
      </c>
      <c r="B477" s="8" t="s">
        <v>495</v>
      </c>
      <c r="C477" s="8" t="s">
        <v>63</v>
      </c>
      <c r="D477" s="9"/>
      <c r="E477" s="10">
        <v>14.23</v>
      </c>
      <c r="F477" s="8"/>
      <c r="G477" t="str">
        <f>IF(ISBLANK(F477), " ", IF(MOD(F477, 20), "Введіть число кратне 20", " "))</f>
        <v xml:space="preserve"> </v>
      </c>
    </row>
    <row r="478" spans="1:7">
      <c r="A478" s="7">
        <v>92506</v>
      </c>
      <c r="B478" s="8" t="s">
        <v>496</v>
      </c>
      <c r="C478" s="8" t="s">
        <v>63</v>
      </c>
      <c r="D478" s="9"/>
      <c r="E478" s="10">
        <v>14.36</v>
      </c>
      <c r="F478" s="8"/>
      <c r="G478" t="str">
        <f>IF(ISBLANK(F478), " ", IF(MOD(F478, 20), "Введіть число кратне 20", " "))</f>
        <v xml:space="preserve"> </v>
      </c>
    </row>
    <row r="479" spans="1:7">
      <c r="B479" s="6" t="s">
        <v>497</v>
      </c>
      <c r="C479" s="6"/>
      <c r="D479" s="6"/>
      <c r="E479" s="6"/>
      <c r="F479" s="6"/>
    </row>
    <row r="480" spans="1:7">
      <c r="A480" s="7">
        <v>92507</v>
      </c>
      <c r="B480" s="8" t="s">
        <v>498</v>
      </c>
      <c r="C480" s="8" t="s">
        <v>56</v>
      </c>
      <c r="D480" s="9"/>
      <c r="E480" s="10">
        <v>15.24</v>
      </c>
      <c r="F480" s="8"/>
      <c r="G480" t="str">
        <f>IF(ISBLANK(F480), "", "Товару немає в наявності")</f>
        <v/>
      </c>
    </row>
    <row r="481" spans="1:7">
      <c r="A481" s="7">
        <v>92508</v>
      </c>
      <c r="B481" s="8" t="s">
        <v>499</v>
      </c>
      <c r="C481" s="8" t="s">
        <v>28</v>
      </c>
      <c r="D481" s="9"/>
      <c r="E481" s="10">
        <v>16.260000000000002</v>
      </c>
      <c r="F481" s="8"/>
      <c r="G481" t="str">
        <f>IF(ISBLANK(F481), " ", IF(MOD(F481, 20), "Введіть число кратне 20", " "))</f>
        <v xml:space="preserve"> </v>
      </c>
    </row>
    <row r="482" spans="1:7">
      <c r="A482" s="7">
        <v>92509</v>
      </c>
      <c r="B482" s="8" t="s">
        <v>500</v>
      </c>
      <c r="C482" s="8" t="s">
        <v>11</v>
      </c>
      <c r="D482" s="9"/>
      <c r="E482" s="10">
        <v>5.43</v>
      </c>
      <c r="F482" s="8"/>
      <c r="G482" t="str">
        <f>IF(ISBLANK(F482), " ", IF(MOD(F482, 20), "Введіть число кратне 20", " "))</f>
        <v xml:space="preserve"> </v>
      </c>
    </row>
    <row r="483" spans="1:7">
      <c r="B483" s="6" t="s">
        <v>501</v>
      </c>
      <c r="C483" s="6"/>
      <c r="D483" s="6"/>
      <c r="E483" s="6"/>
      <c r="F483" s="6"/>
    </row>
    <row r="484" spans="1:7">
      <c r="A484" s="7">
        <v>92510</v>
      </c>
      <c r="B484" s="8" t="s">
        <v>502</v>
      </c>
      <c r="C484" s="8" t="s">
        <v>189</v>
      </c>
      <c r="D484" s="9"/>
      <c r="E484" s="10">
        <v>17.53</v>
      </c>
      <c r="F484" s="8"/>
      <c r="G484" t="str">
        <f>IF(ISBLANK(F484), "", "Товару немає в наявності")</f>
        <v/>
      </c>
    </row>
    <row r="485" spans="1:7">
      <c r="A485" s="7">
        <v>92527</v>
      </c>
      <c r="B485" s="8" t="s">
        <v>503</v>
      </c>
      <c r="C485" s="8" t="s">
        <v>63</v>
      </c>
      <c r="D485" s="9"/>
      <c r="E485" s="10">
        <v>13.17</v>
      </c>
      <c r="F485" s="8"/>
      <c r="G485" t="str">
        <f>IF(ISBLANK(F485), " ", IF(MOD(F485, 10), "Введіть число кратне 10", " "))</f>
        <v xml:space="preserve"> </v>
      </c>
    </row>
    <row r="486" spans="1:7">
      <c r="A486" s="7">
        <v>92528</v>
      </c>
      <c r="B486" s="8" t="s">
        <v>504</v>
      </c>
      <c r="C486" s="8" t="s">
        <v>116</v>
      </c>
      <c r="D486" s="9"/>
      <c r="E486" s="10">
        <v>38.92</v>
      </c>
      <c r="F486" s="8"/>
      <c r="G486" t="str">
        <f>IF(ISBLANK(F486), " ", IF(MOD(F486, 1), "Введіть число кратне 1", " "))</f>
        <v xml:space="preserve"> </v>
      </c>
    </row>
    <row r="487" spans="1:7">
      <c r="A487" s="7">
        <v>92511</v>
      </c>
      <c r="B487" s="8" t="s">
        <v>505</v>
      </c>
      <c r="C487" s="8" t="s">
        <v>189</v>
      </c>
      <c r="D487" s="9"/>
      <c r="E487" s="10">
        <v>20.079999999999998</v>
      </c>
      <c r="F487" s="8"/>
      <c r="G487" t="str">
        <f>IF(ISBLANK(F487), "", "Товару немає в наявності")</f>
        <v/>
      </c>
    </row>
    <row r="488" spans="1:7">
      <c r="A488" s="7">
        <v>92512</v>
      </c>
      <c r="B488" s="8" t="s">
        <v>506</v>
      </c>
      <c r="C488" s="8" t="s">
        <v>189</v>
      </c>
      <c r="D488" s="9"/>
      <c r="E488" s="10">
        <v>9.81</v>
      </c>
      <c r="F488" s="8"/>
      <c r="G488" t="str">
        <f>IF(ISBLANK(F488), "", "Товару немає в наявності")</f>
        <v/>
      </c>
    </row>
    <row r="489" spans="1:7">
      <c r="A489" s="7">
        <v>92513</v>
      </c>
      <c r="B489" s="8" t="s">
        <v>507</v>
      </c>
      <c r="C489" s="8" t="s">
        <v>189</v>
      </c>
      <c r="D489" s="9"/>
      <c r="E489" s="10">
        <v>38.35</v>
      </c>
      <c r="F489" s="8"/>
      <c r="G489" t="str">
        <f>IF(ISBLANK(F489), "", "Товару немає в наявності")</f>
        <v/>
      </c>
    </row>
    <row r="490" spans="1:7">
      <c r="A490" s="7">
        <v>92515</v>
      </c>
      <c r="B490" s="12" t="s">
        <v>508</v>
      </c>
      <c r="C490" s="12" t="s">
        <v>56</v>
      </c>
      <c r="D490" s="13"/>
      <c r="E490" s="14">
        <v>12.29</v>
      </c>
      <c r="F490" s="12"/>
      <c r="G490" t="str">
        <f>IF(ISBLANK(F490), " ", IF(MOD(F490, 10), "Введіть число кратне 10", " "))</f>
        <v xml:space="preserve"> </v>
      </c>
    </row>
    <row r="491" spans="1:7">
      <c r="A491" s="7">
        <v>92516</v>
      </c>
      <c r="B491" s="8" t="s">
        <v>509</v>
      </c>
      <c r="C491" s="8" t="s">
        <v>89</v>
      </c>
      <c r="D491" s="9"/>
      <c r="E491" s="10">
        <v>14.98</v>
      </c>
      <c r="F491" s="8"/>
      <c r="G491" t="str">
        <f>IF(ISBLANK(F491), " ", IF(MOD(F491, 10), "Введіть число кратне 10", " "))</f>
        <v xml:space="preserve"> </v>
      </c>
    </row>
    <row r="492" spans="1:7">
      <c r="A492" s="7">
        <v>92517</v>
      </c>
      <c r="B492" s="12" t="s">
        <v>510</v>
      </c>
      <c r="C492" s="12" t="s">
        <v>89</v>
      </c>
      <c r="D492" s="13"/>
      <c r="E492" s="14">
        <v>129.35</v>
      </c>
      <c r="F492" s="12"/>
      <c r="G492" t="str">
        <f>IF(ISBLANK(F492), " ", IF(MOD(F492, 1), "Введіть число кратне 1", " "))</f>
        <v xml:space="preserve"> </v>
      </c>
    </row>
    <row r="493" spans="1:7">
      <c r="A493" s="7">
        <v>92518</v>
      </c>
      <c r="B493" s="8" t="s">
        <v>511</v>
      </c>
      <c r="C493" s="8" t="s">
        <v>512</v>
      </c>
      <c r="D493" s="9"/>
      <c r="E493" s="10">
        <v>17.54</v>
      </c>
      <c r="F493" s="8"/>
      <c r="G493" t="str">
        <f>IF(ISBLANK(F493), " ", IF(MOD(F493, 10), "Введіть число кратне 10", " "))</f>
        <v xml:space="preserve"> </v>
      </c>
    </row>
    <row r="494" spans="1:7">
      <c r="A494" s="7">
        <v>92519</v>
      </c>
      <c r="B494" s="8" t="s">
        <v>513</v>
      </c>
      <c r="C494" s="8" t="s">
        <v>512</v>
      </c>
      <c r="D494" s="9"/>
      <c r="E494" s="10">
        <v>40.28</v>
      </c>
      <c r="F494" s="8"/>
      <c r="G494" t="str">
        <f>IF(ISBLANK(F494), "", "Товару немає в наявності")</f>
        <v/>
      </c>
    </row>
    <row r="495" spans="1:7">
      <c r="A495" s="7">
        <v>92520</v>
      </c>
      <c r="B495" s="8" t="s">
        <v>514</v>
      </c>
      <c r="C495" s="8" t="s">
        <v>39</v>
      </c>
      <c r="D495" s="9"/>
      <c r="E495" s="10">
        <v>22.76</v>
      </c>
      <c r="F495" s="8"/>
      <c r="G495" t="str">
        <f>IF(ISBLANK(F495), " ", IF(MOD(F495, 10), "Введіть число кратне 10", " "))</f>
        <v xml:space="preserve"> </v>
      </c>
    </row>
    <row r="496" spans="1:7">
      <c r="A496" s="7">
        <v>92521</v>
      </c>
      <c r="B496" s="8" t="s">
        <v>515</v>
      </c>
      <c r="C496" s="8" t="s">
        <v>39</v>
      </c>
      <c r="D496" s="9"/>
      <c r="E496" s="10">
        <v>163.46</v>
      </c>
      <c r="F496" s="8"/>
      <c r="G496" t="str">
        <f>IF(ISBLANK(F496), "", "Товару немає в наявності")</f>
        <v/>
      </c>
    </row>
    <row r="497" spans="1:7">
      <c r="A497" s="7">
        <v>92522</v>
      </c>
      <c r="B497" s="8" t="s">
        <v>516</v>
      </c>
      <c r="C497" s="8" t="s">
        <v>63</v>
      </c>
      <c r="D497" s="9"/>
      <c r="E497" s="10">
        <v>27.14</v>
      </c>
      <c r="F497" s="8"/>
      <c r="G497" t="str">
        <f>IF(ISBLANK(F497), " ", IF(MOD(F497, 10), "Введіть число кратне 10", " "))</f>
        <v xml:space="preserve"> </v>
      </c>
    </row>
    <row r="498" spans="1:7">
      <c r="A498" s="7">
        <v>92523</v>
      </c>
      <c r="B498" s="8" t="s">
        <v>517</v>
      </c>
      <c r="C498" s="8" t="s">
        <v>512</v>
      </c>
      <c r="D498" s="9"/>
      <c r="E498" s="10">
        <v>20.7</v>
      </c>
      <c r="F498" s="8"/>
      <c r="G498" t="str">
        <f>IF(ISBLANK(F498), " ", IF(MOD(F498, 10), "Введіть число кратне 10", " "))</f>
        <v xml:space="preserve"> </v>
      </c>
    </row>
    <row r="499" spans="1:7">
      <c r="A499" s="7">
        <v>92524</v>
      </c>
      <c r="B499" s="8" t="s">
        <v>518</v>
      </c>
      <c r="C499" s="8" t="s">
        <v>512</v>
      </c>
      <c r="D499" s="9"/>
      <c r="E499" s="10">
        <v>80.600000000000009</v>
      </c>
      <c r="F499" s="8"/>
      <c r="G499" t="str">
        <f>IF(ISBLANK(F499), " ", IF(MOD(F499, 1), "Введіть число кратне 1", " "))</f>
        <v xml:space="preserve"> </v>
      </c>
    </row>
    <row r="500" spans="1:7">
      <c r="A500" s="7">
        <v>92525</v>
      </c>
      <c r="B500" s="8" t="s">
        <v>519</v>
      </c>
      <c r="C500" s="8" t="s">
        <v>512</v>
      </c>
      <c r="D500" s="9"/>
      <c r="E500" s="10">
        <v>79.16</v>
      </c>
      <c r="F500" s="8"/>
      <c r="G500" t="str">
        <f>IF(ISBLANK(F500), " ", IF(MOD(F500, 1), "Введіть число кратне 1", " "))</f>
        <v xml:space="preserve"> </v>
      </c>
    </row>
    <row r="501" spans="1:7">
      <c r="A501" s="7">
        <v>92526</v>
      </c>
      <c r="B501" s="8" t="s">
        <v>520</v>
      </c>
      <c r="C501" s="8" t="s">
        <v>512</v>
      </c>
      <c r="D501" s="9"/>
      <c r="E501" s="10">
        <v>20.350000000000001</v>
      </c>
      <c r="F501" s="8"/>
      <c r="G501" t="str">
        <f>IF(ISBLANK(F501), " ", IF(MOD(F501, 10), "Введіть число кратне 10", " "))</f>
        <v xml:space="preserve"> </v>
      </c>
    </row>
    <row r="502" spans="1:7">
      <c r="A502" s="7">
        <v>92530</v>
      </c>
      <c r="B502" s="8" t="s">
        <v>521</v>
      </c>
      <c r="C502" s="8" t="s">
        <v>32</v>
      </c>
      <c r="D502" s="9"/>
      <c r="E502" s="10">
        <v>29.93</v>
      </c>
      <c r="F502" s="8"/>
      <c r="G502" t="str">
        <f>IF(ISBLANK(F502), " ", IF(MOD(F502, 10), "Введіть число кратне 10", " "))</f>
        <v xml:space="preserve"> </v>
      </c>
    </row>
    <row r="503" spans="1:7">
      <c r="A503" s="7">
        <v>92531</v>
      </c>
      <c r="B503" s="8" t="s">
        <v>522</v>
      </c>
      <c r="C503" s="8" t="s">
        <v>32</v>
      </c>
      <c r="D503" s="9"/>
      <c r="E503" s="10">
        <v>29.93</v>
      </c>
      <c r="F503" s="8"/>
      <c r="G503" t="str">
        <f>IF(ISBLANK(F503), " ", IF(MOD(F503, 10), "Введіть число кратне 10", " "))</f>
        <v xml:space="preserve"> </v>
      </c>
    </row>
    <row r="504" spans="1:7">
      <c r="A504" s="7">
        <v>92532</v>
      </c>
      <c r="B504" s="8" t="s">
        <v>523</v>
      </c>
      <c r="C504" s="8" t="s">
        <v>189</v>
      </c>
      <c r="D504" s="9"/>
      <c r="E504" s="10">
        <v>26.58</v>
      </c>
      <c r="F504" s="8"/>
      <c r="G504" t="str">
        <f>IF(ISBLANK(F504), "", "Товару немає в наявності")</f>
        <v/>
      </c>
    </row>
    <row r="505" spans="1:7">
      <c r="A505" s="7">
        <v>92533</v>
      </c>
      <c r="B505" s="8" t="s">
        <v>524</v>
      </c>
      <c r="C505" s="8" t="s">
        <v>63</v>
      </c>
      <c r="D505" s="9"/>
      <c r="E505" s="10">
        <v>34.71</v>
      </c>
      <c r="F505" s="8"/>
      <c r="G505" t="str">
        <f>IF(ISBLANK(F505), " ", IF(MOD(F505, 10), "Введіть число кратне 10", " "))</f>
        <v xml:space="preserve"> </v>
      </c>
    </row>
    <row r="506" spans="1:7">
      <c r="A506" s="7">
        <v>92535</v>
      </c>
      <c r="B506" s="8" t="s">
        <v>525</v>
      </c>
      <c r="C506" s="8" t="s">
        <v>56</v>
      </c>
      <c r="D506" s="9"/>
      <c r="E506" s="10">
        <v>11.2</v>
      </c>
      <c r="F506" s="8"/>
      <c r="G506" t="str">
        <f>IF(ISBLANK(F506), " ", IF(MOD(F506, 10), "Введіть число кратне 10", " "))</f>
        <v xml:space="preserve"> </v>
      </c>
    </row>
    <row r="507" spans="1:7">
      <c r="A507" s="7">
        <v>92534</v>
      </c>
      <c r="B507" s="8" t="s">
        <v>526</v>
      </c>
      <c r="C507" s="8" t="s">
        <v>65</v>
      </c>
      <c r="D507" s="9"/>
      <c r="E507" s="10">
        <v>25.75</v>
      </c>
      <c r="F507" s="8"/>
      <c r="G507" t="str">
        <f>IF(ISBLANK(F507), "", "Товару немає в наявності")</f>
        <v/>
      </c>
    </row>
    <row r="508" spans="1:7">
      <c r="A508" s="7">
        <v>92538</v>
      </c>
      <c r="B508" s="8" t="s">
        <v>527</v>
      </c>
      <c r="C508" s="8" t="s">
        <v>512</v>
      </c>
      <c r="D508" s="9"/>
      <c r="E508" s="10">
        <v>73.070000000000007</v>
      </c>
      <c r="F508" s="8"/>
      <c r="G508" t="str">
        <f>IF(ISBLANK(F508), " ", IF(MOD(F508, 1), "Введіть число кратне 1", " "))</f>
        <v xml:space="preserve"> </v>
      </c>
    </row>
    <row r="509" spans="1:7">
      <c r="A509" s="7">
        <v>92539</v>
      </c>
      <c r="B509" s="8" t="s">
        <v>528</v>
      </c>
      <c r="C509" s="8" t="s">
        <v>512</v>
      </c>
      <c r="D509" s="9"/>
      <c r="E509" s="10">
        <v>17.54</v>
      </c>
      <c r="F509" s="8"/>
      <c r="G509" t="str">
        <f>IF(ISBLANK(F509), "", "Товару немає в наявності")</f>
        <v/>
      </c>
    </row>
    <row r="510" spans="1:7">
      <c r="A510" s="7">
        <v>92536</v>
      </c>
      <c r="B510" s="8" t="s">
        <v>529</v>
      </c>
      <c r="C510" s="8" t="s">
        <v>59</v>
      </c>
      <c r="D510" s="9"/>
      <c r="E510" s="10">
        <v>9.68</v>
      </c>
      <c r="F510" s="8"/>
      <c r="G510" t="str">
        <f>IF(ISBLANK(F510), " ", IF(MOD(F510, 10), "Введіть число кратне 10", " "))</f>
        <v xml:space="preserve"> </v>
      </c>
    </row>
    <row r="511" spans="1:7">
      <c r="A511" s="7">
        <v>92537</v>
      </c>
      <c r="B511" s="8" t="s">
        <v>530</v>
      </c>
      <c r="C511" s="8" t="s">
        <v>59</v>
      </c>
      <c r="D511" s="9"/>
      <c r="E511" s="10">
        <v>62.78</v>
      </c>
      <c r="F511" s="8"/>
      <c r="G511" t="str">
        <f>IF(ISBLANK(F511), " ", IF(MOD(F511, 10), "Введіть число кратне 10", " "))</f>
        <v xml:space="preserve"> </v>
      </c>
    </row>
    <row r="512" spans="1:7">
      <c r="A512" s="7">
        <v>92540</v>
      </c>
      <c r="B512" s="8" t="s">
        <v>531</v>
      </c>
      <c r="C512" s="8" t="s">
        <v>116</v>
      </c>
      <c r="D512" s="9"/>
      <c r="E512" s="10">
        <v>18.93</v>
      </c>
      <c r="F512" s="8"/>
      <c r="G512" t="str">
        <f>IF(ISBLANK(F512), " ", IF(MOD(F512, 10), "Введіть число кратне 10", " "))</f>
        <v xml:space="preserve"> </v>
      </c>
    </row>
    <row r="513" spans="1:7">
      <c r="A513" s="7">
        <v>92541</v>
      </c>
      <c r="B513" s="8" t="s">
        <v>532</v>
      </c>
      <c r="C513" s="8" t="s">
        <v>116</v>
      </c>
      <c r="D513" s="9"/>
      <c r="E513" s="10">
        <v>36.409999999999997</v>
      </c>
      <c r="F513" s="8"/>
      <c r="G513" t="str">
        <f>IF(ISBLANK(F513), " ", IF(MOD(F513, 10), "Введіть число кратне 10", " "))</f>
        <v xml:space="preserve"> </v>
      </c>
    </row>
    <row r="514" spans="1:7">
      <c r="A514" s="7">
        <v>92542</v>
      </c>
      <c r="B514" s="8" t="s">
        <v>533</v>
      </c>
      <c r="C514" s="8" t="s">
        <v>39</v>
      </c>
      <c r="D514" s="9"/>
      <c r="E514" s="10">
        <v>18.93</v>
      </c>
      <c r="F514" s="8"/>
      <c r="G514" t="str">
        <f>IF(ISBLANK(F514), " ", IF(MOD(F514, 10), "Введіть число кратне 10", " "))</f>
        <v xml:space="preserve"> </v>
      </c>
    </row>
    <row r="515" spans="1:7">
      <c r="B515" s="6" t="s">
        <v>534</v>
      </c>
      <c r="C515" s="6"/>
      <c r="D515" s="6"/>
      <c r="E515" s="6"/>
      <c r="F515" s="6"/>
    </row>
    <row r="516" spans="1:7">
      <c r="A516" s="7">
        <v>92563</v>
      </c>
      <c r="B516" s="8" t="s">
        <v>535</v>
      </c>
      <c r="C516" s="8" t="s">
        <v>32</v>
      </c>
      <c r="D516" s="9"/>
      <c r="E516" s="10">
        <v>28.48</v>
      </c>
      <c r="F516" s="8"/>
      <c r="G516" t="str">
        <f>IF(ISBLANK(F516), " ", IF(MOD(F516, 10), "Введіть число кратне 10", " "))</f>
        <v xml:space="preserve"> </v>
      </c>
    </row>
    <row r="517" spans="1:7">
      <c r="A517" s="7">
        <v>92564</v>
      </c>
      <c r="B517" s="8" t="s">
        <v>536</v>
      </c>
      <c r="C517" s="8" t="s">
        <v>32</v>
      </c>
      <c r="D517" s="9"/>
      <c r="E517" s="10">
        <v>30.79</v>
      </c>
      <c r="F517" s="8"/>
      <c r="G517" t="str">
        <f>IF(ISBLANK(F517), "", "Товару немає в наявності")</f>
        <v/>
      </c>
    </row>
    <row r="518" spans="1:7">
      <c r="B518" s="6" t="s">
        <v>537</v>
      </c>
      <c r="C518" s="6"/>
      <c r="D518" s="6"/>
      <c r="E518" s="6"/>
      <c r="F518" s="6"/>
    </row>
    <row r="519" spans="1:7">
      <c r="A519" s="7">
        <v>92543</v>
      </c>
      <c r="B519" s="8" t="s">
        <v>538</v>
      </c>
      <c r="C519" s="8" t="s">
        <v>8</v>
      </c>
      <c r="D519" s="9"/>
      <c r="E519" s="10">
        <v>12.99</v>
      </c>
      <c r="F519" s="8"/>
      <c r="G519" t="str">
        <f>IF(ISBLANK(F519), "", "Товару немає в наявності")</f>
        <v/>
      </c>
    </row>
    <row r="520" spans="1:7">
      <c r="A520" s="7">
        <v>92544</v>
      </c>
      <c r="B520" s="8" t="s">
        <v>539</v>
      </c>
      <c r="C520" s="8" t="s">
        <v>32</v>
      </c>
      <c r="D520" s="9"/>
      <c r="E520" s="10">
        <v>60.94</v>
      </c>
      <c r="F520" s="8"/>
      <c r="G520" t="str">
        <f>IF(ISBLANK(F520), "", "Товару немає в наявності")</f>
        <v/>
      </c>
    </row>
    <row r="521" spans="1:7">
      <c r="A521" s="7">
        <v>92545</v>
      </c>
      <c r="B521" s="8" t="s">
        <v>540</v>
      </c>
      <c r="C521" s="8" t="s">
        <v>126</v>
      </c>
      <c r="D521" s="9"/>
      <c r="E521" s="10">
        <v>25.59</v>
      </c>
      <c r="F521" s="8"/>
      <c r="G521" t="str">
        <f>IF(ISBLANK(F521), "", "Товару немає в наявності")</f>
        <v/>
      </c>
    </row>
    <row r="522" spans="1:7">
      <c r="A522" s="7">
        <v>92546</v>
      </c>
      <c r="B522" s="8" t="s">
        <v>541</v>
      </c>
      <c r="C522" s="8" t="s">
        <v>32</v>
      </c>
      <c r="D522" s="9"/>
      <c r="E522" s="10">
        <v>51.34</v>
      </c>
      <c r="F522" s="8"/>
      <c r="G522" t="str">
        <f>IF(ISBLANK(F522), "", "Товару немає в наявності")</f>
        <v/>
      </c>
    </row>
    <row r="523" spans="1:7">
      <c r="A523" s="7">
        <v>92547</v>
      </c>
      <c r="B523" s="8" t="s">
        <v>542</v>
      </c>
      <c r="C523" s="8" t="s">
        <v>32</v>
      </c>
      <c r="D523" s="9"/>
      <c r="E523" s="10">
        <v>30.02</v>
      </c>
      <c r="F523" s="8"/>
      <c r="G523" t="str">
        <f>IF(ISBLANK(F523), " ", IF(MOD(F523, 10), "Введіть число кратне 10", " "))</f>
        <v xml:space="preserve"> </v>
      </c>
    </row>
    <row r="524" spans="1:7">
      <c r="A524" s="7">
        <v>92548</v>
      </c>
      <c r="B524" s="8" t="s">
        <v>543</v>
      </c>
      <c r="C524" s="8" t="s">
        <v>32</v>
      </c>
      <c r="D524" s="9"/>
      <c r="E524" s="10">
        <v>31.02</v>
      </c>
      <c r="F524" s="8"/>
      <c r="G524" t="str">
        <f>IF(ISBLANK(F524), "", "Товару немає в наявності")</f>
        <v/>
      </c>
    </row>
    <row r="525" spans="1:7">
      <c r="A525" s="7">
        <v>92549</v>
      </c>
      <c r="B525" s="8" t="s">
        <v>544</v>
      </c>
      <c r="C525" s="8" t="s">
        <v>32</v>
      </c>
      <c r="D525" s="9"/>
      <c r="E525" s="10">
        <v>40.299999999999997</v>
      </c>
      <c r="F525" s="8"/>
      <c r="G525" t="str">
        <f>IF(ISBLANK(F525), "", "Товару немає в наявності")</f>
        <v/>
      </c>
    </row>
    <row r="526" spans="1:7">
      <c r="A526" s="7">
        <v>92550</v>
      </c>
      <c r="B526" s="8" t="s">
        <v>545</v>
      </c>
      <c r="C526" s="8" t="s">
        <v>32</v>
      </c>
      <c r="D526" s="9"/>
      <c r="E526" s="10">
        <v>31.66</v>
      </c>
      <c r="F526" s="8"/>
      <c r="G526" t="str">
        <f>IF(ISBLANK(F526), " ", IF(MOD(F526, 10), "Введіть число кратне 10", " "))</f>
        <v xml:space="preserve"> </v>
      </c>
    </row>
    <row r="527" spans="1:7">
      <c r="A527" s="7">
        <v>92552</v>
      </c>
      <c r="B527" s="8" t="s">
        <v>546</v>
      </c>
      <c r="C527" s="8" t="s">
        <v>32</v>
      </c>
      <c r="D527" s="9"/>
      <c r="E527" s="10">
        <v>52.56</v>
      </c>
      <c r="F527" s="8"/>
      <c r="G527" t="str">
        <f>IF(ISBLANK(F527), " ", IF(MOD(F527, 10), "Введіть число кратне 10", " "))</f>
        <v xml:space="preserve"> </v>
      </c>
    </row>
    <row r="528" spans="1:7">
      <c r="A528" s="7">
        <v>92551</v>
      </c>
      <c r="B528" s="8" t="s">
        <v>547</v>
      </c>
      <c r="C528" s="8" t="s">
        <v>126</v>
      </c>
      <c r="D528" s="9"/>
      <c r="E528" s="10">
        <v>25.03</v>
      </c>
      <c r="F528" s="8"/>
      <c r="G528" t="str">
        <f>IF(ISBLANK(F528), "", "Товару немає в наявності")</f>
        <v/>
      </c>
    </row>
    <row r="529" spans="1:7">
      <c r="A529" s="7">
        <v>92553</v>
      </c>
      <c r="B529" s="8" t="s">
        <v>548</v>
      </c>
      <c r="C529" s="8" t="s">
        <v>8</v>
      </c>
      <c r="D529" s="9"/>
      <c r="E529" s="10">
        <v>18.170000000000002</v>
      </c>
      <c r="F529" s="8"/>
      <c r="G529" t="str">
        <f>IF(ISBLANK(F529), "", "Товару немає в наявності")</f>
        <v/>
      </c>
    </row>
    <row r="530" spans="1:7">
      <c r="A530" s="7">
        <v>92554</v>
      </c>
      <c r="B530" s="8" t="s">
        <v>549</v>
      </c>
      <c r="C530" s="8" t="s">
        <v>32</v>
      </c>
      <c r="D530" s="9"/>
      <c r="E530" s="10">
        <v>52.57</v>
      </c>
      <c r="F530" s="8"/>
      <c r="G530" t="str">
        <f>IF(ISBLANK(F530), " ", IF(MOD(F530, 10), "Введіть число кратне 10", " "))</f>
        <v xml:space="preserve"> </v>
      </c>
    </row>
    <row r="531" spans="1:7">
      <c r="A531" s="7">
        <v>92555</v>
      </c>
      <c r="B531" s="8" t="s">
        <v>550</v>
      </c>
      <c r="C531" s="8" t="s">
        <v>8</v>
      </c>
      <c r="D531" s="9"/>
      <c r="E531" s="10">
        <v>28.33</v>
      </c>
      <c r="F531" s="8"/>
      <c r="G531" t="str">
        <f>IF(ISBLANK(F531), "", "Товару немає в наявності")</f>
        <v/>
      </c>
    </row>
    <row r="532" spans="1:7">
      <c r="A532" s="7">
        <v>92556</v>
      </c>
      <c r="B532" s="8" t="s">
        <v>551</v>
      </c>
      <c r="C532" s="8" t="s">
        <v>32</v>
      </c>
      <c r="D532" s="9"/>
      <c r="E532" s="10">
        <v>53.74</v>
      </c>
      <c r="F532" s="8"/>
      <c r="G532" t="str">
        <f>IF(ISBLANK(F532), " ", IF(MOD(F532, 10), "Введіть число кратне 10", " "))</f>
        <v xml:space="preserve"> </v>
      </c>
    </row>
    <row r="533" spans="1:7">
      <c r="A533" s="7">
        <v>92557</v>
      </c>
      <c r="B533" s="8" t="s">
        <v>552</v>
      </c>
      <c r="C533" s="8" t="s">
        <v>32</v>
      </c>
      <c r="D533" s="9"/>
      <c r="E533" s="10">
        <v>50.11</v>
      </c>
      <c r="F533" s="8"/>
      <c r="G533" t="str">
        <f>IF(ISBLANK(F533), " ", IF(MOD(F533, 10), "Введіть число кратне 10", " "))</f>
        <v xml:space="preserve"> </v>
      </c>
    </row>
    <row r="534" spans="1:7">
      <c r="A534" s="7">
        <v>92558</v>
      </c>
      <c r="B534" s="8" t="s">
        <v>553</v>
      </c>
      <c r="C534" s="8" t="s">
        <v>32</v>
      </c>
      <c r="D534" s="9"/>
      <c r="E534" s="10">
        <v>51.34</v>
      </c>
      <c r="F534" s="8"/>
      <c r="G534" t="str">
        <f>IF(ISBLANK(F534), " ", IF(MOD(F534, 10), "Введіть число кратне 10", " "))</f>
        <v xml:space="preserve"> </v>
      </c>
    </row>
    <row r="535" spans="1:7">
      <c r="A535" s="7">
        <v>92559</v>
      </c>
      <c r="B535" s="8" t="s">
        <v>554</v>
      </c>
      <c r="C535" s="8" t="s">
        <v>32</v>
      </c>
      <c r="D535" s="9"/>
      <c r="E535" s="10">
        <v>36.590000000000003</v>
      </c>
      <c r="F535" s="8"/>
      <c r="G535" t="str">
        <f>IF(ISBLANK(F535), "", "Товару немає в наявності")</f>
        <v/>
      </c>
    </row>
    <row r="536" spans="1:7">
      <c r="A536" s="7">
        <v>92560</v>
      </c>
      <c r="B536" s="8" t="s">
        <v>555</v>
      </c>
      <c r="C536" s="8" t="s">
        <v>32</v>
      </c>
      <c r="D536" s="9"/>
      <c r="E536" s="10">
        <v>31.66</v>
      </c>
      <c r="F536" s="8"/>
      <c r="G536" t="str">
        <f>IF(ISBLANK(F536), "", "Товару немає в наявності")</f>
        <v/>
      </c>
    </row>
    <row r="537" spans="1:7">
      <c r="A537" s="7">
        <v>92561</v>
      </c>
      <c r="B537" s="8" t="s">
        <v>556</v>
      </c>
      <c r="C537" s="8" t="s">
        <v>56</v>
      </c>
      <c r="D537" s="9"/>
      <c r="E537" s="10">
        <v>15.78</v>
      </c>
      <c r="F537" s="8"/>
      <c r="G537" t="str">
        <f>IF(ISBLANK(F537), " ", IF(MOD(F537, 10), "Введіть число кратне 10", " "))</f>
        <v xml:space="preserve"> </v>
      </c>
    </row>
    <row r="538" spans="1:7">
      <c r="A538" s="7">
        <v>92562</v>
      </c>
      <c r="B538" s="8" t="s">
        <v>557</v>
      </c>
      <c r="C538" s="8" t="s">
        <v>32</v>
      </c>
      <c r="D538" s="9"/>
      <c r="E538" s="10">
        <v>43.2</v>
      </c>
      <c r="F538" s="8"/>
      <c r="G538" t="str">
        <f>IF(ISBLANK(F538), " ", IF(MOD(F538, 10), "Введіть число кратне 10", " "))</f>
        <v xml:space="preserve"> </v>
      </c>
    </row>
    <row r="539" spans="1:7">
      <c r="B539" s="6" t="s">
        <v>558</v>
      </c>
      <c r="C539" s="6"/>
      <c r="D539" s="6"/>
      <c r="E539" s="6"/>
      <c r="F539" s="6"/>
    </row>
    <row r="540" spans="1:7">
      <c r="A540" s="7">
        <v>92565</v>
      </c>
      <c r="B540" s="8" t="s">
        <v>559</v>
      </c>
      <c r="C540" s="8" t="s">
        <v>56</v>
      </c>
      <c r="D540" s="9"/>
      <c r="E540" s="10">
        <v>109.62</v>
      </c>
      <c r="F540" s="8"/>
      <c r="G540" t="str">
        <f>IF(ISBLANK(F540), " ", IF(MOD(F540, 1), "Введіть число кратне 1", " "))</f>
        <v xml:space="preserve"> </v>
      </c>
    </row>
    <row r="541" spans="1:7">
      <c r="A541" s="7">
        <v>92566</v>
      </c>
      <c r="B541" s="8" t="s">
        <v>560</v>
      </c>
      <c r="C541" s="8" t="s">
        <v>39</v>
      </c>
      <c r="D541" s="9"/>
      <c r="E541" s="10">
        <v>8.82</v>
      </c>
      <c r="F541" s="8"/>
      <c r="G541" t="str">
        <f>IF(ISBLANK(F541), " ", IF(MOD(F541, 20), "Введіть число кратне 20", " "))</f>
        <v xml:space="preserve"> </v>
      </c>
    </row>
    <row r="542" spans="1:7">
      <c r="A542" s="7">
        <v>92567</v>
      </c>
      <c r="B542" s="8" t="s">
        <v>561</v>
      </c>
      <c r="C542" s="8" t="s">
        <v>63</v>
      </c>
      <c r="D542" s="9"/>
      <c r="E542" s="10">
        <v>14.61</v>
      </c>
      <c r="F542" s="8"/>
      <c r="G542" t="str">
        <f>IF(ISBLANK(F542), " ", IF(MOD(F542, 20), "Введіть число кратне 20", " "))</f>
        <v xml:space="preserve"> </v>
      </c>
    </row>
    <row r="543" spans="1:7">
      <c r="A543" s="7">
        <v>92568</v>
      </c>
      <c r="B543" s="12" t="s">
        <v>562</v>
      </c>
      <c r="C543" s="12" t="s">
        <v>56</v>
      </c>
      <c r="D543" s="13"/>
      <c r="E543" s="14">
        <v>85.41</v>
      </c>
      <c r="F543" s="12"/>
      <c r="G543" t="str">
        <f>IF(ISBLANK(F543), " ", IF(MOD(F543, 1), "Введіть число кратне 1", " "))</f>
        <v xml:space="preserve"> </v>
      </c>
    </row>
    <row r="544" spans="1:7">
      <c r="A544" s="7">
        <v>92569</v>
      </c>
      <c r="B544" s="8" t="s">
        <v>563</v>
      </c>
      <c r="C544" s="8" t="s">
        <v>56</v>
      </c>
      <c r="D544" s="9"/>
      <c r="E544" s="10">
        <v>19.86</v>
      </c>
      <c r="F544" s="8"/>
      <c r="G544" t="str">
        <f>IF(ISBLANK(F544), " ", IF(MOD(F544, 20), "Введіть число кратне 20", " "))</f>
        <v xml:space="preserve"> </v>
      </c>
    </row>
    <row r="545" spans="1:7">
      <c r="A545" s="7">
        <v>92570</v>
      </c>
      <c r="B545" s="8" t="s">
        <v>564</v>
      </c>
      <c r="C545" s="8" t="s">
        <v>56</v>
      </c>
      <c r="D545" s="9"/>
      <c r="E545" s="10">
        <v>361.21</v>
      </c>
      <c r="F545" s="8"/>
      <c r="G545" t="str">
        <f>IF(ISBLANK(F545), "", "Товару немає в наявності")</f>
        <v/>
      </c>
    </row>
    <row r="546" spans="1:7">
      <c r="A546" s="7">
        <v>92571</v>
      </c>
      <c r="B546" s="8" t="s">
        <v>565</v>
      </c>
      <c r="C546" s="8" t="s">
        <v>56</v>
      </c>
      <c r="D546" s="9"/>
      <c r="E546" s="10">
        <v>18.25</v>
      </c>
      <c r="F546" s="8"/>
      <c r="G546" t="str">
        <f>IF(ISBLANK(F546), " ", IF(MOD(F546, 20), "Введіть число кратне 20", " "))</f>
        <v xml:space="preserve"> </v>
      </c>
    </row>
    <row r="547" spans="1:7">
      <c r="A547" s="7">
        <v>92572</v>
      </c>
      <c r="B547" s="12" t="s">
        <v>566</v>
      </c>
      <c r="C547" s="12" t="s">
        <v>56</v>
      </c>
      <c r="D547" s="13"/>
      <c r="E547" s="14">
        <v>81.290000000000006</v>
      </c>
      <c r="F547" s="12"/>
      <c r="G547" t="str">
        <f>IF(ISBLANK(F547), " ", IF(MOD(F547, 20), "Введіть число кратне 20", " "))</f>
        <v xml:space="preserve"> </v>
      </c>
    </row>
    <row r="548" spans="1:7">
      <c r="A548" s="7">
        <v>92573</v>
      </c>
      <c r="B548" s="8" t="s">
        <v>567</v>
      </c>
      <c r="C548" s="8" t="s">
        <v>39</v>
      </c>
      <c r="D548" s="9"/>
      <c r="E548" s="10">
        <v>117.78</v>
      </c>
      <c r="F548" s="8"/>
      <c r="G548" t="str">
        <f>IF(ISBLANK(F548), "", "Товару немає в наявності")</f>
        <v/>
      </c>
    </row>
    <row r="549" spans="1:7">
      <c r="A549" s="7">
        <v>92574</v>
      </c>
      <c r="B549" s="8" t="s">
        <v>568</v>
      </c>
      <c r="C549" s="8" t="s">
        <v>39</v>
      </c>
      <c r="D549" s="9"/>
      <c r="E549" s="10">
        <v>24.79</v>
      </c>
      <c r="F549" s="8"/>
      <c r="G549" t="str">
        <f>IF(ISBLANK(F549), " ", IF(MOD(F549, 20), "Введіть число кратне 20", " "))</f>
        <v xml:space="preserve"> </v>
      </c>
    </row>
    <row r="550" spans="1:7">
      <c r="A550" s="7">
        <v>92575</v>
      </c>
      <c r="B550" s="8" t="s">
        <v>569</v>
      </c>
      <c r="C550" s="8" t="s">
        <v>39</v>
      </c>
      <c r="D550" s="9"/>
      <c r="E550" s="10">
        <v>457.88</v>
      </c>
      <c r="F550" s="8"/>
      <c r="G550" t="str">
        <f>IF(ISBLANK(F550), "", "Товару немає в наявності")</f>
        <v/>
      </c>
    </row>
    <row r="551" spans="1:7">
      <c r="A551" s="7">
        <v>92577</v>
      </c>
      <c r="B551" s="8" t="s">
        <v>570</v>
      </c>
      <c r="C551" s="8" t="s">
        <v>56</v>
      </c>
      <c r="D551" s="9"/>
      <c r="E551" s="10">
        <v>6.48</v>
      </c>
      <c r="F551" s="8"/>
      <c r="G551" t="str">
        <f t="shared" ref="G551:G556" si="3">IF(ISBLANK(F551), " ", IF(MOD(F551, 20), "Введіть число кратне 20", " "))</f>
        <v xml:space="preserve"> </v>
      </c>
    </row>
    <row r="552" spans="1:7">
      <c r="A552" s="7">
        <v>92578</v>
      </c>
      <c r="B552" s="8" t="s">
        <v>571</v>
      </c>
      <c r="C552" s="8" t="s">
        <v>63</v>
      </c>
      <c r="D552" s="9"/>
      <c r="E552" s="10">
        <v>18.440000000000001</v>
      </c>
      <c r="F552" s="8"/>
      <c r="G552" t="str">
        <f t="shared" si="3"/>
        <v xml:space="preserve"> </v>
      </c>
    </row>
    <row r="553" spans="1:7">
      <c r="A553" s="7">
        <v>92579</v>
      </c>
      <c r="B553" s="8" t="s">
        <v>572</v>
      </c>
      <c r="C553" s="8" t="s">
        <v>56</v>
      </c>
      <c r="D553" s="9"/>
      <c r="E553" s="10">
        <v>17.739999999999998</v>
      </c>
      <c r="F553" s="8"/>
      <c r="G553" t="str">
        <f t="shared" si="3"/>
        <v xml:space="preserve"> </v>
      </c>
    </row>
    <row r="554" spans="1:7">
      <c r="A554" s="7">
        <v>92580</v>
      </c>
      <c r="B554" s="8" t="s">
        <v>573</v>
      </c>
      <c r="C554" s="8" t="s">
        <v>63</v>
      </c>
      <c r="D554" s="9"/>
      <c r="E554" s="10">
        <v>9.68</v>
      </c>
      <c r="F554" s="8"/>
      <c r="G554" t="str">
        <f t="shared" si="3"/>
        <v xml:space="preserve"> </v>
      </c>
    </row>
    <row r="555" spans="1:7">
      <c r="A555" s="7">
        <v>92581</v>
      </c>
      <c r="B555" s="8" t="s">
        <v>574</v>
      </c>
      <c r="C555" s="8" t="s">
        <v>116</v>
      </c>
      <c r="D555" s="9"/>
      <c r="E555" s="10">
        <v>20.97</v>
      </c>
      <c r="F555" s="8"/>
      <c r="G555" t="str">
        <f t="shared" si="3"/>
        <v xml:space="preserve"> </v>
      </c>
    </row>
    <row r="556" spans="1:7">
      <c r="A556" s="7">
        <v>92582</v>
      </c>
      <c r="B556" s="12" t="s">
        <v>575</v>
      </c>
      <c r="C556" s="12" t="s">
        <v>11</v>
      </c>
      <c r="D556" s="13"/>
      <c r="E556" s="14">
        <v>9.1300000000000008</v>
      </c>
      <c r="F556" s="12"/>
      <c r="G556" t="str">
        <f t="shared" si="3"/>
        <v xml:space="preserve"> </v>
      </c>
    </row>
    <row r="557" spans="1:7">
      <c r="B557" s="6" t="s">
        <v>576</v>
      </c>
      <c r="C557" s="6"/>
      <c r="D557" s="6"/>
      <c r="E557" s="6"/>
      <c r="F557" s="6"/>
    </row>
    <row r="558" spans="1:7">
      <c r="A558" s="7">
        <v>92584</v>
      </c>
      <c r="B558" s="8" t="s">
        <v>577</v>
      </c>
      <c r="C558" s="8" t="s">
        <v>11</v>
      </c>
      <c r="D558" s="9"/>
      <c r="E558" s="10">
        <v>22.43</v>
      </c>
      <c r="F558" s="8"/>
      <c r="G558" t="str">
        <f>IF(ISBLANK(F558), "", "Товару немає в наявності")</f>
        <v/>
      </c>
    </row>
    <row r="559" spans="1:7">
      <c r="A559" s="7">
        <v>92585</v>
      </c>
      <c r="B559" s="8" t="s">
        <v>578</v>
      </c>
      <c r="C559" s="8" t="s">
        <v>11</v>
      </c>
      <c r="D559" s="9"/>
      <c r="E559" s="10">
        <v>11.96</v>
      </c>
      <c r="F559" s="8"/>
      <c r="G559" t="str">
        <f>IF(ISBLANK(F559), " ", IF(MOD(F559, 20), "Введіть число кратне 20", " "))</f>
        <v xml:space="preserve"> </v>
      </c>
    </row>
    <row r="560" spans="1:7">
      <c r="A560" s="7">
        <v>92586</v>
      </c>
      <c r="B560" s="8" t="s">
        <v>579</v>
      </c>
      <c r="C560" s="8" t="s">
        <v>11</v>
      </c>
      <c r="D560" s="9"/>
      <c r="E560" s="10">
        <v>15.15</v>
      </c>
      <c r="F560" s="8"/>
      <c r="G560" t="str">
        <f>IF(ISBLANK(F560), "", "Товару немає в наявності")</f>
        <v/>
      </c>
    </row>
    <row r="561" spans="1:7">
      <c r="A561" s="7">
        <v>92587</v>
      </c>
      <c r="B561" s="8" t="s">
        <v>580</v>
      </c>
      <c r="C561" s="8" t="s">
        <v>11</v>
      </c>
      <c r="D561" s="9"/>
      <c r="E561" s="10">
        <v>63.86</v>
      </c>
      <c r="F561" s="8"/>
      <c r="G561" t="str">
        <f>IF(ISBLANK(F561), "", "Товару немає в наявності")</f>
        <v/>
      </c>
    </row>
    <row r="562" spans="1:7">
      <c r="A562" s="7">
        <v>92588</v>
      </c>
      <c r="B562" s="8" t="s">
        <v>581</v>
      </c>
      <c r="C562" s="8" t="s">
        <v>11</v>
      </c>
      <c r="D562" s="9"/>
      <c r="E562" s="10">
        <v>3.23</v>
      </c>
      <c r="F562" s="8"/>
      <c r="G562" t="str">
        <f>IF(ISBLANK(F562), "", "Товару немає в наявності")</f>
        <v/>
      </c>
    </row>
    <row r="563" spans="1:7">
      <c r="A563" s="7">
        <v>92589</v>
      </c>
      <c r="B563" s="8" t="s">
        <v>582</v>
      </c>
      <c r="C563" s="8" t="s">
        <v>11</v>
      </c>
      <c r="D563" s="9"/>
      <c r="E563" s="10">
        <v>16.670000000000002</v>
      </c>
      <c r="F563" s="8"/>
      <c r="G563" t="str">
        <f>IF(ISBLANK(F563), "", "Товару немає в наявності")</f>
        <v/>
      </c>
    </row>
    <row r="564" spans="1:7">
      <c r="A564" s="7">
        <v>92590</v>
      </c>
      <c r="B564" s="8" t="s">
        <v>583</v>
      </c>
      <c r="C564" s="8" t="s">
        <v>11</v>
      </c>
      <c r="D564" s="9"/>
      <c r="E564" s="10">
        <v>74.7</v>
      </c>
      <c r="F564" s="8"/>
      <c r="G564" t="str">
        <f>IF(ISBLANK(F564), "", "Товару немає в наявності")</f>
        <v/>
      </c>
    </row>
    <row r="565" spans="1:7">
      <c r="B565" s="5" t="s">
        <v>584</v>
      </c>
      <c r="C565" s="5"/>
      <c r="D565" s="5"/>
      <c r="E565" s="5"/>
      <c r="F565" s="5"/>
    </row>
    <row r="566" spans="1:7">
      <c r="B566" s="6" t="s">
        <v>585</v>
      </c>
      <c r="C566" s="6"/>
      <c r="D566" s="6"/>
      <c r="E566" s="6"/>
      <c r="F566" s="6"/>
    </row>
    <row r="567" spans="1:7">
      <c r="A567" s="7">
        <v>92591</v>
      </c>
      <c r="B567" s="8" t="s">
        <v>586</v>
      </c>
      <c r="C567" s="8" t="s">
        <v>587</v>
      </c>
      <c r="D567" s="9"/>
      <c r="E567" s="10">
        <v>66.97</v>
      </c>
      <c r="F567" s="8"/>
      <c r="G567" t="str">
        <f>IF(ISBLANK(F567), " ", IF(MOD(F567, 1), "Введіть число кратне 1", " "))</f>
        <v xml:space="preserve"> </v>
      </c>
    </row>
    <row r="568" spans="1:7">
      <c r="A568" s="7">
        <v>92592</v>
      </c>
      <c r="B568" s="8" t="s">
        <v>588</v>
      </c>
      <c r="C568" s="8" t="s">
        <v>587</v>
      </c>
      <c r="D568" s="9"/>
      <c r="E568" s="10">
        <v>66.97</v>
      </c>
      <c r="F568" s="8"/>
      <c r="G568" t="str">
        <f>IF(ISBLANK(F568), " ", IF(MOD(F568, 1), "Введіть число кратне 1", " "))</f>
        <v xml:space="preserve"> </v>
      </c>
    </row>
    <row r="569" spans="1:7">
      <c r="A569" s="7">
        <v>92593</v>
      </c>
      <c r="B569" s="8" t="s">
        <v>589</v>
      </c>
      <c r="C569" s="8" t="s">
        <v>11</v>
      </c>
      <c r="D569" s="9"/>
      <c r="E569" s="10">
        <v>49.38</v>
      </c>
      <c r="F569" s="8"/>
      <c r="G569" t="str">
        <f>IF(ISBLANK(F569), "", "Товару немає в наявності")</f>
        <v/>
      </c>
    </row>
    <row r="570" spans="1:7">
      <c r="B570" s="6" t="s">
        <v>590</v>
      </c>
      <c r="C570" s="6"/>
      <c r="D570" s="6"/>
      <c r="E570" s="6"/>
      <c r="F570" s="6"/>
    </row>
    <row r="571" spans="1:7">
      <c r="A571" s="7">
        <v>92594</v>
      </c>
      <c r="B571" s="8" t="s">
        <v>591</v>
      </c>
      <c r="C571" s="8" t="s">
        <v>11</v>
      </c>
      <c r="D571" s="9"/>
      <c r="E571" s="10">
        <v>49.69</v>
      </c>
      <c r="F571" s="8"/>
      <c r="G571" t="str">
        <f t="shared" ref="G571:G579" si="4">IF(ISBLANK(F571), "", "Товару немає в наявності")</f>
        <v/>
      </c>
    </row>
    <row r="572" spans="1:7">
      <c r="A572" s="7">
        <v>92595</v>
      </c>
      <c r="B572" s="8" t="s">
        <v>592</v>
      </c>
      <c r="C572" s="8" t="s">
        <v>11</v>
      </c>
      <c r="D572" s="9"/>
      <c r="E572" s="10">
        <v>49.69</v>
      </c>
      <c r="F572" s="8"/>
      <c r="G572" t="str">
        <f t="shared" si="4"/>
        <v/>
      </c>
    </row>
    <row r="573" spans="1:7">
      <c r="A573" s="7">
        <v>92596</v>
      </c>
      <c r="B573" s="8" t="s">
        <v>593</v>
      </c>
      <c r="C573" s="8" t="s">
        <v>11</v>
      </c>
      <c r="D573" s="9"/>
      <c r="E573" s="10">
        <v>49.69</v>
      </c>
      <c r="F573" s="8"/>
      <c r="G573" t="str">
        <f t="shared" si="4"/>
        <v/>
      </c>
    </row>
    <row r="574" spans="1:7">
      <c r="A574" s="7">
        <v>92597</v>
      </c>
      <c r="B574" s="8" t="s">
        <v>594</v>
      </c>
      <c r="C574" s="8" t="s">
        <v>11</v>
      </c>
      <c r="D574" s="9"/>
      <c r="E574" s="10">
        <v>49.69</v>
      </c>
      <c r="F574" s="8"/>
      <c r="G574" t="str">
        <f t="shared" si="4"/>
        <v/>
      </c>
    </row>
    <row r="575" spans="1:7">
      <c r="A575" s="7">
        <v>92598</v>
      </c>
      <c r="B575" s="8" t="s">
        <v>595</v>
      </c>
      <c r="C575" s="8" t="s">
        <v>11</v>
      </c>
      <c r="D575" s="9"/>
      <c r="E575" s="10">
        <v>49.69</v>
      </c>
      <c r="F575" s="8"/>
      <c r="G575" t="str">
        <f t="shared" si="4"/>
        <v/>
      </c>
    </row>
    <row r="576" spans="1:7">
      <c r="A576" s="7">
        <v>92599</v>
      </c>
      <c r="B576" s="8" t="s">
        <v>596</v>
      </c>
      <c r="C576" s="8" t="s">
        <v>11</v>
      </c>
      <c r="D576" s="9"/>
      <c r="E576" s="10">
        <v>52.31</v>
      </c>
      <c r="F576" s="8"/>
      <c r="G576" t="str">
        <f t="shared" si="4"/>
        <v/>
      </c>
    </row>
    <row r="577" spans="1:7">
      <c r="A577" s="7">
        <v>92600</v>
      </c>
      <c r="B577" s="8" t="s">
        <v>597</v>
      </c>
      <c r="C577" s="8" t="s">
        <v>11</v>
      </c>
      <c r="D577" s="9"/>
      <c r="E577" s="10">
        <v>52.31</v>
      </c>
      <c r="F577" s="8"/>
      <c r="G577" t="str">
        <f t="shared" si="4"/>
        <v/>
      </c>
    </row>
    <row r="578" spans="1:7">
      <c r="A578" s="7">
        <v>92601</v>
      </c>
      <c r="B578" s="8" t="s">
        <v>598</v>
      </c>
      <c r="C578" s="8" t="s">
        <v>11</v>
      </c>
      <c r="D578" s="9"/>
      <c r="E578" s="10">
        <v>52.31</v>
      </c>
      <c r="F578" s="8"/>
      <c r="G578" t="str">
        <f t="shared" si="4"/>
        <v/>
      </c>
    </row>
    <row r="579" spans="1:7">
      <c r="A579" s="7">
        <v>92602</v>
      </c>
      <c r="B579" s="8" t="s">
        <v>599</v>
      </c>
      <c r="C579" s="8" t="s">
        <v>11</v>
      </c>
      <c r="D579" s="9"/>
      <c r="E579" s="10">
        <v>52.31</v>
      </c>
      <c r="F579" s="8"/>
      <c r="G579" t="str">
        <f t="shared" si="4"/>
        <v/>
      </c>
    </row>
    <row r="580" spans="1:7">
      <c r="A580" s="7">
        <v>92603</v>
      </c>
      <c r="B580" s="8" t="s">
        <v>600</v>
      </c>
      <c r="C580" s="8" t="s">
        <v>11</v>
      </c>
      <c r="D580" s="9"/>
      <c r="E580" s="10">
        <v>51.47</v>
      </c>
      <c r="F580" s="8"/>
      <c r="G580" t="str">
        <f>IF(ISBLANK(F580), " ", IF(MOD(F580, 1), "Введіть число кратне 1", " "))</f>
        <v xml:space="preserve"> </v>
      </c>
    </row>
    <row r="581" spans="1:7">
      <c r="A581" s="7">
        <v>92604</v>
      </c>
      <c r="B581" s="8" t="s">
        <v>601</v>
      </c>
      <c r="C581" s="8" t="s">
        <v>11</v>
      </c>
      <c r="D581" s="9"/>
      <c r="E581" s="10">
        <v>51.47</v>
      </c>
      <c r="F581" s="8"/>
      <c r="G581" t="str">
        <f>IF(ISBLANK(F581), " ", IF(MOD(F581, 1), "Введіть число кратне 1", " "))</f>
        <v xml:space="preserve"> </v>
      </c>
    </row>
    <row r="582" spans="1:7">
      <c r="A582" s="7">
        <v>92605</v>
      </c>
      <c r="B582" s="8" t="s">
        <v>602</v>
      </c>
      <c r="C582" s="8" t="s">
        <v>11</v>
      </c>
      <c r="D582" s="9"/>
      <c r="E582" s="10">
        <v>51.47</v>
      </c>
      <c r="F582" s="8"/>
      <c r="G582" t="str">
        <f>IF(ISBLANK(F582), " ", IF(MOD(F582, 1), "Введіть число кратне 1", " "))</f>
        <v xml:space="preserve"> </v>
      </c>
    </row>
    <row r="583" spans="1:7">
      <c r="A583" s="7">
        <v>92606</v>
      </c>
      <c r="B583" s="8" t="s">
        <v>603</v>
      </c>
      <c r="C583" s="8" t="s">
        <v>11</v>
      </c>
      <c r="D583" s="9"/>
      <c r="E583" s="10">
        <v>51.47</v>
      </c>
      <c r="F583" s="8"/>
      <c r="G583" t="str">
        <f>IF(ISBLANK(F583), "", "Товару немає в наявності")</f>
        <v/>
      </c>
    </row>
    <row r="584" spans="1:7">
      <c r="A584" s="7">
        <v>92607</v>
      </c>
      <c r="B584" s="8" t="s">
        <v>604</v>
      </c>
      <c r="C584" s="8" t="s">
        <v>11</v>
      </c>
      <c r="D584" s="9"/>
      <c r="E584" s="10">
        <v>51.47</v>
      </c>
      <c r="F584" s="8"/>
      <c r="G584" t="str">
        <f>IF(ISBLANK(F584), " ", IF(MOD(F584, 1), "Введіть число кратне 1", " "))</f>
        <v xml:space="preserve"> </v>
      </c>
    </row>
    <row r="585" spans="1:7">
      <c r="A585" s="7">
        <v>92608</v>
      </c>
      <c r="B585" s="8" t="s">
        <v>605</v>
      </c>
      <c r="C585" s="8" t="s">
        <v>11</v>
      </c>
      <c r="D585" s="9"/>
      <c r="E585" s="10">
        <v>51.47</v>
      </c>
      <c r="F585" s="8"/>
      <c r="G585" t="str">
        <f>IF(ISBLANK(F585), " ", IF(MOD(F585, 1), "Введіть число кратне 1", " "))</f>
        <v xml:space="preserve"> </v>
      </c>
    </row>
    <row r="586" spans="1:7">
      <c r="B586" s="6" t="s">
        <v>606</v>
      </c>
      <c r="C586" s="6"/>
      <c r="D586" s="6"/>
      <c r="E586" s="6"/>
      <c r="F586" s="6"/>
    </row>
    <row r="587" spans="1:7">
      <c r="A587" s="7">
        <v>92609</v>
      </c>
      <c r="B587" s="8" t="s">
        <v>607</v>
      </c>
      <c r="C587" s="8" t="s">
        <v>11</v>
      </c>
      <c r="D587" s="9"/>
      <c r="E587" s="10">
        <v>62.08</v>
      </c>
      <c r="F587" s="8"/>
      <c r="G587" t="str">
        <f>IF(ISBLANK(F587), " ", IF(MOD(F587, 1), "Введіть число кратне 1", " "))</f>
        <v xml:space="preserve"> </v>
      </c>
    </row>
    <row r="588" spans="1:7">
      <c r="B588" s="6" t="s">
        <v>608</v>
      </c>
      <c r="C588" s="6"/>
      <c r="D588" s="6"/>
      <c r="E588" s="6"/>
      <c r="F588" s="6"/>
    </row>
    <row r="589" spans="1:7">
      <c r="A589" s="7">
        <v>92610</v>
      </c>
      <c r="B589" s="8" t="s">
        <v>609</v>
      </c>
      <c r="C589" s="8" t="s">
        <v>8</v>
      </c>
      <c r="D589" s="9"/>
      <c r="E589" s="10">
        <v>49.97</v>
      </c>
      <c r="F589" s="8"/>
      <c r="G589" t="str">
        <f>IF(ISBLANK(F589), " ", IF(MOD(F589, 1), "Введіть число кратне 1", " "))</f>
        <v xml:space="preserve"> </v>
      </c>
    </row>
    <row r="590" spans="1:7">
      <c r="B590" s="6" t="s">
        <v>610</v>
      </c>
      <c r="C590" s="6"/>
      <c r="D590" s="6"/>
      <c r="E590" s="6"/>
      <c r="F590" s="6"/>
    </row>
    <row r="591" spans="1:7">
      <c r="A591" s="7">
        <v>92611</v>
      </c>
      <c r="B591" s="8" t="s">
        <v>611</v>
      </c>
      <c r="C591" s="8" t="s">
        <v>587</v>
      </c>
      <c r="D591" s="9"/>
      <c r="E591" s="10">
        <v>46.8</v>
      </c>
      <c r="F591" s="8"/>
      <c r="G591" t="str">
        <f>IF(ISBLANK(F591), "", "Товару немає в наявності")</f>
        <v/>
      </c>
    </row>
    <row r="592" spans="1:7">
      <c r="A592" s="7">
        <v>92612</v>
      </c>
      <c r="B592" s="8" t="s">
        <v>612</v>
      </c>
      <c r="C592" s="8" t="s">
        <v>587</v>
      </c>
      <c r="D592" s="9"/>
      <c r="E592" s="10">
        <v>46.8</v>
      </c>
      <c r="F592" s="8"/>
      <c r="G592" t="str">
        <f>IF(ISBLANK(F592), "", "Товару немає в наявності")</f>
        <v/>
      </c>
    </row>
    <row r="593" spans="1:7">
      <c r="A593" s="7">
        <v>92613</v>
      </c>
      <c r="B593" s="8" t="s">
        <v>613</v>
      </c>
      <c r="C593" s="8" t="s">
        <v>587</v>
      </c>
      <c r="D593" s="9"/>
      <c r="E593" s="10">
        <v>46.8</v>
      </c>
      <c r="F593" s="8"/>
      <c r="G593" t="str">
        <f>IF(ISBLANK(F593), " ", IF(MOD(F593, 1), "Введіть число кратне 1", " "))</f>
        <v xml:space="preserve"> </v>
      </c>
    </row>
    <row r="594" spans="1:7">
      <c r="A594" s="7">
        <v>92614</v>
      </c>
      <c r="B594" s="8" t="s">
        <v>614</v>
      </c>
      <c r="C594" s="8" t="s">
        <v>587</v>
      </c>
      <c r="D594" s="9"/>
      <c r="E594" s="10">
        <v>46.8</v>
      </c>
      <c r="F594" s="8"/>
      <c r="G594" t="str">
        <f>IF(ISBLANK(F594), "", "Товару немає в наявності")</f>
        <v/>
      </c>
    </row>
    <row r="595" spans="1:7">
      <c r="A595" s="7">
        <v>92616</v>
      </c>
      <c r="B595" s="8" t="s">
        <v>615</v>
      </c>
      <c r="C595" s="8" t="s">
        <v>587</v>
      </c>
      <c r="D595" s="9"/>
      <c r="E595" s="10">
        <v>52.2</v>
      </c>
      <c r="F595" s="8"/>
      <c r="G595" t="str">
        <f>IF(ISBLANK(F595), " ", IF(MOD(F595, 1), "Введіть число кратне 1", " "))</f>
        <v xml:space="preserve"> </v>
      </c>
    </row>
    <row r="596" spans="1:7">
      <c r="A596" s="7">
        <v>92615</v>
      </c>
      <c r="B596" s="12" t="s">
        <v>616</v>
      </c>
      <c r="C596" s="12" t="s">
        <v>587</v>
      </c>
      <c r="D596" s="13"/>
      <c r="E596" s="14">
        <v>52.2</v>
      </c>
      <c r="F596" s="12"/>
      <c r="G596" t="str">
        <f>IF(ISBLANK(F596), " ", IF(MOD(F596, 1), "Введіть число кратне 1", " "))</f>
        <v xml:space="preserve"> </v>
      </c>
    </row>
    <row r="597" spans="1:7">
      <c r="A597" s="7">
        <v>92617</v>
      </c>
      <c r="B597" s="8" t="s">
        <v>617</v>
      </c>
      <c r="C597" s="8" t="s">
        <v>587</v>
      </c>
      <c r="D597" s="9"/>
      <c r="E597" s="10">
        <v>52.2</v>
      </c>
      <c r="F597" s="8"/>
      <c r="G597" t="str">
        <f>IF(ISBLANK(F597), " ", IF(MOD(F597, 1), "Введіть число кратне 1", " "))</f>
        <v xml:space="preserve"> </v>
      </c>
    </row>
    <row r="598" spans="1:7">
      <c r="A598" s="7">
        <v>92618</v>
      </c>
      <c r="B598" s="12" t="s">
        <v>618</v>
      </c>
      <c r="C598" s="12" t="s">
        <v>587</v>
      </c>
      <c r="D598" s="13"/>
      <c r="E598" s="14">
        <v>52.2</v>
      </c>
      <c r="F598" s="12"/>
      <c r="G598" t="str">
        <f>IF(ISBLANK(F598), " ", IF(MOD(F598, 1), "Введіть число кратне 1", " "))</f>
        <v xml:space="preserve"> </v>
      </c>
    </row>
    <row r="599" spans="1:7">
      <c r="B599" s="6" t="s">
        <v>619</v>
      </c>
      <c r="C599" s="6"/>
      <c r="D599" s="6"/>
      <c r="E599" s="6"/>
      <c r="F599" s="6"/>
    </row>
    <row r="600" spans="1:7">
      <c r="A600" s="7">
        <v>92619</v>
      </c>
      <c r="B600" s="8" t="s">
        <v>620</v>
      </c>
      <c r="C600" s="8" t="s">
        <v>621</v>
      </c>
      <c r="D600" s="9"/>
      <c r="E600" s="10">
        <v>183.83</v>
      </c>
      <c r="F600" s="8"/>
      <c r="G600" t="str">
        <f>IF(ISBLANK(F600), "", "Товару немає в наявності")</f>
        <v/>
      </c>
    </row>
    <row r="601" spans="1:7">
      <c r="B601" s="6" t="s">
        <v>622</v>
      </c>
      <c r="C601" s="6"/>
      <c r="D601" s="6"/>
      <c r="E601" s="6"/>
      <c r="F601" s="6"/>
    </row>
    <row r="602" spans="1:7">
      <c r="A602" s="7">
        <v>92620</v>
      </c>
      <c r="B602" s="8" t="s">
        <v>623</v>
      </c>
      <c r="C602" s="8" t="s">
        <v>624</v>
      </c>
      <c r="D602" s="9"/>
      <c r="E602" s="10">
        <v>37.36</v>
      </c>
      <c r="F602" s="8"/>
      <c r="G602" t="str">
        <f>IF(ISBLANK(F602), " ", IF(MOD(F602, 1), "Введіть число кратне 1", " "))</f>
        <v xml:space="preserve"> </v>
      </c>
    </row>
    <row r="603" spans="1:7">
      <c r="A603" s="7">
        <v>92621</v>
      </c>
      <c r="B603" s="8" t="s">
        <v>625</v>
      </c>
      <c r="C603" s="8" t="s">
        <v>624</v>
      </c>
      <c r="D603" s="9"/>
      <c r="E603" s="10">
        <v>37.36</v>
      </c>
      <c r="F603" s="8"/>
      <c r="G603" t="str">
        <f>IF(ISBLANK(F603), " ", IF(MOD(F603, 1), "Введіть число кратне 1", " "))</f>
        <v xml:space="preserve"> </v>
      </c>
    </row>
    <row r="604" spans="1:7">
      <c r="A604" s="7">
        <v>92622</v>
      </c>
      <c r="B604" s="8" t="s">
        <v>626</v>
      </c>
      <c r="C604" s="8" t="s">
        <v>624</v>
      </c>
      <c r="D604" s="9"/>
      <c r="E604" s="10">
        <v>37.36</v>
      </c>
      <c r="F604" s="8"/>
      <c r="G604" t="str">
        <f>IF(ISBLANK(F604), "", "Товару немає в наявності")</f>
        <v/>
      </c>
    </row>
    <row r="605" spans="1:7">
      <c r="A605" s="7">
        <v>92623</v>
      </c>
      <c r="B605" s="8" t="s">
        <v>627</v>
      </c>
      <c r="C605" s="8" t="s">
        <v>624</v>
      </c>
      <c r="D605" s="9"/>
      <c r="E605" s="10">
        <v>37.36</v>
      </c>
      <c r="F605" s="8"/>
      <c r="G605" t="str">
        <f>IF(ISBLANK(F605), " ", IF(MOD(F605, 1), "Введіть число кратне 1", " "))</f>
        <v xml:space="preserve"> </v>
      </c>
    </row>
    <row r="606" spans="1:7">
      <c r="A606" s="7">
        <v>92624</v>
      </c>
      <c r="B606" s="8" t="s">
        <v>628</v>
      </c>
      <c r="C606" s="8" t="s">
        <v>624</v>
      </c>
      <c r="D606" s="9"/>
      <c r="E606" s="10">
        <v>37.36</v>
      </c>
      <c r="F606" s="8"/>
      <c r="G606" t="str">
        <f>IF(ISBLANK(F606), " ", IF(MOD(F606, 1), "Введіть число кратне 1", " "))</f>
        <v xml:space="preserve"> </v>
      </c>
    </row>
    <row r="607" spans="1:7">
      <c r="B607" s="6" t="s">
        <v>629</v>
      </c>
      <c r="C607" s="6"/>
      <c r="D607" s="6"/>
      <c r="E607" s="6"/>
      <c r="F607" s="6"/>
    </row>
    <row r="608" spans="1:7">
      <c r="A608" s="7">
        <v>92625</v>
      </c>
      <c r="B608" s="8" t="s">
        <v>630</v>
      </c>
      <c r="C608" s="8" t="s">
        <v>631</v>
      </c>
      <c r="D608" s="9"/>
      <c r="E608" s="10">
        <v>37.36</v>
      </c>
      <c r="F608" s="8"/>
      <c r="G608" t="str">
        <f>IF(ISBLANK(F608), " ", IF(MOD(F608, 1), "Введіть число кратне 1", " "))</f>
        <v xml:space="preserve"> </v>
      </c>
    </row>
    <row r="609" spans="1:7">
      <c r="A609" s="7">
        <v>92626</v>
      </c>
      <c r="B609" s="8" t="s">
        <v>632</v>
      </c>
      <c r="C609" s="8" t="s">
        <v>624</v>
      </c>
      <c r="D609" s="9"/>
      <c r="E609" s="10">
        <v>37.36</v>
      </c>
      <c r="F609" s="8"/>
      <c r="G609" t="str">
        <f>IF(ISBLANK(F609), "", "Товару немає в наявності")</f>
        <v/>
      </c>
    </row>
    <row r="610" spans="1:7">
      <c r="A610" s="7">
        <v>92627</v>
      </c>
      <c r="B610" s="8" t="s">
        <v>633</v>
      </c>
      <c r="C610" s="8" t="s">
        <v>624</v>
      </c>
      <c r="D610" s="9"/>
      <c r="E610" s="10">
        <v>37.36</v>
      </c>
      <c r="F610" s="8"/>
      <c r="G610" t="str">
        <f>IF(ISBLANK(F610), "", "Товару немає в наявності")</f>
        <v/>
      </c>
    </row>
    <row r="611" spans="1:7">
      <c r="A611" s="7">
        <v>92628</v>
      </c>
      <c r="B611" s="8" t="s">
        <v>634</v>
      </c>
      <c r="C611" s="8" t="s">
        <v>624</v>
      </c>
      <c r="D611" s="9"/>
      <c r="E611" s="10">
        <v>37.36</v>
      </c>
      <c r="F611" s="8"/>
      <c r="G611" t="str">
        <f>IF(ISBLANK(F611), "", "Товару немає в наявності")</f>
        <v/>
      </c>
    </row>
    <row r="612" spans="1:7">
      <c r="A612" s="7">
        <v>92629</v>
      </c>
      <c r="B612" s="8" t="s">
        <v>635</v>
      </c>
      <c r="C612" s="8" t="s">
        <v>624</v>
      </c>
      <c r="D612" s="9"/>
      <c r="E612" s="10">
        <v>37.36</v>
      </c>
      <c r="F612" s="8"/>
      <c r="G612" t="str">
        <f>IF(ISBLANK(F612), " ", IF(MOD(F612, 1), "Введіть число кратне 1", " "))</f>
        <v xml:space="preserve"> </v>
      </c>
    </row>
    <row r="613" spans="1:7">
      <c r="B613" s="6" t="s">
        <v>636</v>
      </c>
      <c r="C613" s="6"/>
      <c r="D613" s="6"/>
      <c r="E613" s="6"/>
      <c r="F613" s="6"/>
    </row>
    <row r="614" spans="1:7">
      <c r="A614" s="7">
        <v>92630</v>
      </c>
      <c r="B614" s="12" t="s">
        <v>637</v>
      </c>
      <c r="C614" s="12" t="s">
        <v>621</v>
      </c>
      <c r="D614" s="13"/>
      <c r="E614" s="14">
        <v>252.87</v>
      </c>
      <c r="F614" s="12"/>
      <c r="G614" t="str">
        <f>IF(ISBLANK(F614), " ", IF(MOD(F614, 1), "Введіть число кратне 1", " "))</f>
        <v xml:space="preserve"> </v>
      </c>
    </row>
    <row r="615" spans="1:7">
      <c r="B615" s="6" t="s">
        <v>638</v>
      </c>
      <c r="C615" s="6"/>
      <c r="D615" s="6"/>
      <c r="E615" s="6"/>
      <c r="F615" s="6"/>
    </row>
    <row r="616" spans="1:7">
      <c r="A616" s="7">
        <v>92631</v>
      </c>
      <c r="B616" s="8" t="s">
        <v>639</v>
      </c>
      <c r="C616" s="8" t="s">
        <v>587</v>
      </c>
      <c r="D616" s="9"/>
      <c r="E616" s="10">
        <v>45.18</v>
      </c>
      <c r="F616" s="8"/>
      <c r="G616" t="str">
        <f>IF(ISBLANK(F616), " ", IF(MOD(F616, 1), "Введіть число кратне 1", " "))</f>
        <v xml:space="preserve"> </v>
      </c>
    </row>
    <row r="617" spans="1:7">
      <c r="A617" s="7">
        <v>92632</v>
      </c>
      <c r="B617" s="8" t="s">
        <v>640</v>
      </c>
      <c r="C617" s="8" t="s">
        <v>587</v>
      </c>
      <c r="D617" s="9"/>
      <c r="E617" s="10">
        <v>45.18</v>
      </c>
      <c r="F617" s="8"/>
      <c r="G617" t="str">
        <f>IF(ISBLANK(F617), " ", IF(MOD(F617, 1), "Введіть число кратне 1", " "))</f>
        <v xml:space="preserve"> </v>
      </c>
    </row>
    <row r="618" spans="1:7">
      <c r="A618" s="7">
        <v>92633</v>
      </c>
      <c r="B618" s="8" t="s">
        <v>641</v>
      </c>
      <c r="C618" s="8" t="s">
        <v>587</v>
      </c>
      <c r="D618" s="9"/>
      <c r="E618" s="10">
        <v>45.18</v>
      </c>
      <c r="F618" s="8"/>
      <c r="G618" t="str">
        <f>IF(ISBLANK(F618), " ", IF(MOD(F618, 1), "Введіть число кратне 1", " "))</f>
        <v xml:space="preserve"> </v>
      </c>
    </row>
    <row r="619" spans="1:7">
      <c r="A619" s="7">
        <v>92634</v>
      </c>
      <c r="B619" s="8" t="s">
        <v>642</v>
      </c>
      <c r="C619" s="8" t="s">
        <v>587</v>
      </c>
      <c r="D619" s="9"/>
      <c r="E619" s="10">
        <v>29.25</v>
      </c>
      <c r="F619" s="8"/>
      <c r="G619" t="str">
        <f>IF(ISBLANK(F619), "", "Товару немає в наявності")</f>
        <v/>
      </c>
    </row>
    <row r="620" spans="1:7">
      <c r="A620" s="7">
        <v>92635</v>
      </c>
      <c r="B620" s="8" t="s">
        <v>643</v>
      </c>
      <c r="C620" s="8" t="s">
        <v>587</v>
      </c>
      <c r="D620" s="9"/>
      <c r="E620" s="10">
        <v>29.25</v>
      </c>
      <c r="F620" s="8"/>
      <c r="G620" t="str">
        <f>IF(ISBLANK(F620), " ", IF(MOD(F620, 1), "Введіть число кратне 1", " "))</f>
        <v xml:space="preserve"> </v>
      </c>
    </row>
    <row r="621" spans="1:7">
      <c r="A621" s="7">
        <v>92636</v>
      </c>
      <c r="B621" s="12" t="s">
        <v>644</v>
      </c>
      <c r="C621" s="12" t="s">
        <v>587</v>
      </c>
      <c r="D621" s="13"/>
      <c r="E621" s="14">
        <v>29.25</v>
      </c>
      <c r="F621" s="12"/>
      <c r="G621" t="str">
        <f>IF(ISBLANK(F621), " ", IF(MOD(F621, 1), "Введіть число кратне 1", " "))</f>
        <v xml:space="preserve"> </v>
      </c>
    </row>
    <row r="622" spans="1:7">
      <c r="A622" s="7">
        <v>92637</v>
      </c>
      <c r="B622" s="8" t="s">
        <v>645</v>
      </c>
      <c r="C622" s="8" t="s">
        <v>587</v>
      </c>
      <c r="D622" s="9"/>
      <c r="E622" s="10">
        <v>58.5</v>
      </c>
      <c r="F622" s="8"/>
      <c r="G622" t="str">
        <f>IF(ISBLANK(F622), " ", IF(MOD(F622, 1), "Введіть число кратне 1", " "))</f>
        <v xml:space="preserve"> </v>
      </c>
    </row>
    <row r="623" spans="1:7">
      <c r="B623" s="6" t="s">
        <v>646</v>
      </c>
      <c r="C623" s="6"/>
      <c r="D623" s="6"/>
      <c r="E623" s="6"/>
      <c r="F623" s="6"/>
    </row>
    <row r="624" spans="1:7">
      <c r="A624" s="7">
        <v>92638</v>
      </c>
      <c r="B624" s="12" t="s">
        <v>647</v>
      </c>
      <c r="C624" s="12" t="s">
        <v>587</v>
      </c>
      <c r="D624" s="13"/>
      <c r="E624" s="14">
        <v>90.72</v>
      </c>
      <c r="F624" s="12"/>
      <c r="G624" t="str">
        <f>IF(ISBLANK(F624), " ", IF(MOD(F624, 1), "Введіть число кратне 1", " "))</f>
        <v xml:space="preserve"> </v>
      </c>
    </row>
    <row r="625" spans="1:7">
      <c r="A625" s="7">
        <v>92639</v>
      </c>
      <c r="B625" s="8" t="s">
        <v>648</v>
      </c>
      <c r="C625" s="8" t="s">
        <v>621</v>
      </c>
      <c r="D625" s="9"/>
      <c r="E625" s="10">
        <v>105.46</v>
      </c>
      <c r="F625" s="8"/>
      <c r="G625" t="str">
        <f>IF(ISBLANK(F625), "", "Товару немає в наявності")</f>
        <v/>
      </c>
    </row>
    <row r="626" spans="1:7">
      <c r="A626" s="7">
        <v>92640</v>
      </c>
      <c r="B626" s="8" t="s">
        <v>649</v>
      </c>
      <c r="C626" s="8" t="s">
        <v>11</v>
      </c>
      <c r="D626" s="9"/>
      <c r="E626" s="10">
        <v>30.2</v>
      </c>
      <c r="F626" s="8"/>
      <c r="G626" t="str">
        <f>IF(ISBLANK(F626), "", "Товару немає в наявності")</f>
        <v/>
      </c>
    </row>
    <row r="627" spans="1:7">
      <c r="A627" s="7">
        <v>92641</v>
      </c>
      <c r="B627" s="12" t="s">
        <v>650</v>
      </c>
      <c r="C627" s="12" t="s">
        <v>621</v>
      </c>
      <c r="D627" s="13"/>
      <c r="E627" s="14">
        <v>140.77000000000001</v>
      </c>
      <c r="F627" s="12"/>
      <c r="G627" t="str">
        <f>IF(ISBLANK(F627), " ", IF(MOD(F627, 1), "Введіть число кратне 1", " "))</f>
        <v xml:space="preserve"> </v>
      </c>
    </row>
    <row r="628" spans="1:7">
      <c r="B628" s="6" t="s">
        <v>651</v>
      </c>
      <c r="C628" s="6"/>
      <c r="D628" s="6"/>
      <c r="E628" s="6"/>
      <c r="F628" s="6"/>
    </row>
    <row r="629" spans="1:7">
      <c r="A629" s="7">
        <v>92642</v>
      </c>
      <c r="B629" s="12" t="s">
        <v>652</v>
      </c>
      <c r="C629" s="12" t="s">
        <v>587</v>
      </c>
      <c r="D629" s="13"/>
      <c r="E629" s="14">
        <v>111.21</v>
      </c>
      <c r="F629" s="12"/>
      <c r="G629" t="str">
        <f t="shared" ref="G629:G635" si="5">IF(ISBLANK(F629), " ", IF(MOD(F629, 1), "Введіть число кратне 1", " "))</f>
        <v xml:space="preserve"> </v>
      </c>
    </row>
    <row r="630" spans="1:7">
      <c r="A630" s="7">
        <v>92643</v>
      </c>
      <c r="B630" s="8" t="s">
        <v>653</v>
      </c>
      <c r="C630" s="8" t="s">
        <v>587</v>
      </c>
      <c r="D630" s="9"/>
      <c r="E630" s="10">
        <v>111.21</v>
      </c>
      <c r="F630" s="8"/>
      <c r="G630" t="str">
        <f t="shared" si="5"/>
        <v xml:space="preserve"> </v>
      </c>
    </row>
    <row r="631" spans="1:7">
      <c r="A631" s="7">
        <v>92644</v>
      </c>
      <c r="B631" s="8" t="s">
        <v>654</v>
      </c>
      <c r="C631" s="8" t="s">
        <v>587</v>
      </c>
      <c r="D631" s="9"/>
      <c r="E631" s="10">
        <v>111.21</v>
      </c>
      <c r="F631" s="8"/>
      <c r="G631" t="str">
        <f t="shared" si="5"/>
        <v xml:space="preserve"> </v>
      </c>
    </row>
    <row r="632" spans="1:7">
      <c r="A632" s="7">
        <v>92645</v>
      </c>
      <c r="B632" s="8" t="s">
        <v>655</v>
      </c>
      <c r="C632" s="8" t="s">
        <v>587</v>
      </c>
      <c r="D632" s="9"/>
      <c r="E632" s="10">
        <v>111.21</v>
      </c>
      <c r="F632" s="8"/>
      <c r="G632" t="str">
        <f t="shared" si="5"/>
        <v xml:space="preserve"> </v>
      </c>
    </row>
    <row r="633" spans="1:7">
      <c r="A633" s="7">
        <v>92646</v>
      </c>
      <c r="B633" s="8" t="s">
        <v>656</v>
      </c>
      <c r="C633" s="8" t="s">
        <v>587</v>
      </c>
      <c r="D633" s="9"/>
      <c r="E633" s="10">
        <v>111.21</v>
      </c>
      <c r="F633" s="8"/>
      <c r="G633" t="str">
        <f t="shared" si="5"/>
        <v xml:space="preserve"> </v>
      </c>
    </row>
    <row r="634" spans="1:7">
      <c r="A634" s="7">
        <v>92647</v>
      </c>
      <c r="B634" s="8" t="s">
        <v>657</v>
      </c>
      <c r="C634" s="8" t="s">
        <v>587</v>
      </c>
      <c r="D634" s="9"/>
      <c r="E634" s="10">
        <v>111.21</v>
      </c>
      <c r="F634" s="8"/>
      <c r="G634" t="str">
        <f t="shared" si="5"/>
        <v xml:space="preserve"> </v>
      </c>
    </row>
    <row r="635" spans="1:7">
      <c r="A635" s="7">
        <v>92648</v>
      </c>
      <c r="B635" s="8" t="s">
        <v>658</v>
      </c>
      <c r="C635" s="8" t="s">
        <v>587</v>
      </c>
      <c r="D635" s="9"/>
      <c r="E635" s="10">
        <v>111.21</v>
      </c>
      <c r="F635" s="8"/>
      <c r="G635" t="str">
        <f t="shared" si="5"/>
        <v xml:space="preserve"> </v>
      </c>
    </row>
    <row r="636" spans="1:7">
      <c r="A636" s="7">
        <v>92649</v>
      </c>
      <c r="B636" s="8" t="s">
        <v>659</v>
      </c>
      <c r="C636" s="8" t="s">
        <v>587</v>
      </c>
      <c r="D636" s="9"/>
      <c r="E636" s="10">
        <v>95.98</v>
      </c>
      <c r="F636" s="8"/>
      <c r="G636" t="str">
        <f>IF(ISBLANK(F636), "", "Товару немає в наявності")</f>
        <v/>
      </c>
    </row>
    <row r="637" spans="1:7">
      <c r="A637" s="7">
        <v>92650</v>
      </c>
      <c r="B637" s="8" t="s">
        <v>660</v>
      </c>
      <c r="C637" s="8" t="s">
        <v>587</v>
      </c>
      <c r="D637" s="9"/>
      <c r="E637" s="10">
        <v>95.98</v>
      </c>
      <c r="F637" s="8"/>
      <c r="G637" t="str">
        <f>IF(ISBLANK(F637), "", "Товару немає в наявності")</f>
        <v/>
      </c>
    </row>
    <row r="638" spans="1:7">
      <c r="A638" s="7">
        <v>92651</v>
      </c>
      <c r="B638" s="8" t="s">
        <v>661</v>
      </c>
      <c r="C638" s="8" t="s">
        <v>587</v>
      </c>
      <c r="D638" s="9"/>
      <c r="E638" s="10">
        <v>95.98</v>
      </c>
      <c r="F638" s="8"/>
      <c r="G638" t="str">
        <f t="shared" ref="G638:G643" si="6">IF(ISBLANK(F638), " ", IF(MOD(F638, 1), "Введіть число кратне 1", " "))</f>
        <v xml:space="preserve"> </v>
      </c>
    </row>
    <row r="639" spans="1:7">
      <c r="A639" s="7">
        <v>92652</v>
      </c>
      <c r="B639" s="8" t="s">
        <v>662</v>
      </c>
      <c r="C639" s="8" t="s">
        <v>587</v>
      </c>
      <c r="D639" s="9"/>
      <c r="E639" s="10">
        <v>95.98</v>
      </c>
      <c r="F639" s="8"/>
      <c r="G639" t="str">
        <f t="shared" si="6"/>
        <v xml:space="preserve"> </v>
      </c>
    </row>
    <row r="640" spans="1:7">
      <c r="A640" s="7">
        <v>92653</v>
      </c>
      <c r="B640" s="8" t="s">
        <v>663</v>
      </c>
      <c r="C640" s="8" t="s">
        <v>587</v>
      </c>
      <c r="D640" s="9"/>
      <c r="E640" s="10">
        <v>95.98</v>
      </c>
      <c r="F640" s="8"/>
      <c r="G640" t="str">
        <f t="shared" si="6"/>
        <v xml:space="preserve"> </v>
      </c>
    </row>
    <row r="641" spans="1:7">
      <c r="A641" s="7">
        <v>92654</v>
      </c>
      <c r="B641" s="8" t="s">
        <v>664</v>
      </c>
      <c r="C641" s="8" t="s">
        <v>587</v>
      </c>
      <c r="D641" s="9"/>
      <c r="E641" s="10">
        <v>95.98</v>
      </c>
      <c r="F641" s="8"/>
      <c r="G641" t="str">
        <f t="shared" si="6"/>
        <v xml:space="preserve"> </v>
      </c>
    </row>
    <row r="642" spans="1:7">
      <c r="A642" s="7">
        <v>92655</v>
      </c>
      <c r="B642" s="8" t="s">
        <v>665</v>
      </c>
      <c r="C642" s="8" t="s">
        <v>587</v>
      </c>
      <c r="D642" s="9"/>
      <c r="E642" s="10">
        <v>95.98</v>
      </c>
      <c r="F642" s="8"/>
      <c r="G642" t="str">
        <f t="shared" si="6"/>
        <v xml:space="preserve"> </v>
      </c>
    </row>
    <row r="643" spans="1:7">
      <c r="A643" s="7">
        <v>92656</v>
      </c>
      <c r="B643" s="8" t="s">
        <v>666</v>
      </c>
      <c r="C643" s="8" t="s">
        <v>587</v>
      </c>
      <c r="D643" s="9"/>
      <c r="E643" s="10">
        <v>95.98</v>
      </c>
      <c r="F643" s="8"/>
      <c r="G643" t="str">
        <f t="shared" si="6"/>
        <v xml:space="preserve"> </v>
      </c>
    </row>
    <row r="644" spans="1:7">
      <c r="B644" s="6" t="s">
        <v>667</v>
      </c>
      <c r="C644" s="6"/>
      <c r="D644" s="6"/>
      <c r="E644" s="6"/>
      <c r="F644" s="6"/>
    </row>
    <row r="645" spans="1:7">
      <c r="A645" s="7">
        <v>92657</v>
      </c>
      <c r="B645" s="12" t="s">
        <v>668</v>
      </c>
      <c r="C645" s="12" t="s">
        <v>65</v>
      </c>
      <c r="D645" s="13"/>
      <c r="E645" s="14">
        <v>366.25</v>
      </c>
      <c r="F645" s="12"/>
      <c r="G645" t="str">
        <f>IF(ISBLANK(F645), " ", IF(MOD(F645, 1), "Введіть число кратне 1", " "))</f>
        <v xml:space="preserve"> </v>
      </c>
    </row>
    <row r="646" spans="1:7">
      <c r="B646" s="6" t="s">
        <v>669</v>
      </c>
      <c r="C646" s="6"/>
      <c r="D646" s="6"/>
      <c r="E646" s="6"/>
      <c r="F646" s="6"/>
    </row>
    <row r="647" spans="1:7">
      <c r="A647" s="7">
        <v>92658</v>
      </c>
      <c r="B647" s="12" t="s">
        <v>670</v>
      </c>
      <c r="C647" s="12" t="s">
        <v>65</v>
      </c>
      <c r="D647" s="13"/>
      <c r="E647" s="14">
        <v>118.57</v>
      </c>
      <c r="F647" s="12"/>
      <c r="G647" t="str">
        <f>IF(ISBLANK(F647), " ", IF(MOD(F647, 1), "Введіть число кратне 1", " "))</f>
        <v xml:space="preserve"> </v>
      </c>
    </row>
    <row r="648" spans="1:7">
      <c r="B648" s="6" t="s">
        <v>671</v>
      </c>
      <c r="C648" s="6"/>
      <c r="D648" s="6"/>
      <c r="E648" s="6"/>
      <c r="F648" s="6"/>
    </row>
    <row r="649" spans="1:7">
      <c r="A649" s="7">
        <v>92659</v>
      </c>
      <c r="B649" s="12" t="s">
        <v>672</v>
      </c>
      <c r="C649" s="12" t="s">
        <v>8</v>
      </c>
      <c r="D649" s="13"/>
      <c r="E649" s="14">
        <v>147.91999999999999</v>
      </c>
      <c r="F649" s="12"/>
      <c r="G649" t="str">
        <f>IF(ISBLANK(F649), " ", IF(MOD(F649, 1), "Введіть число кратне 1", " "))</f>
        <v xml:space="preserve"> </v>
      </c>
    </row>
    <row r="650" spans="1:7">
      <c r="B650" s="6" t="s">
        <v>673</v>
      </c>
      <c r="C650" s="6"/>
      <c r="D650" s="6"/>
      <c r="E650" s="6"/>
      <c r="F650" s="6"/>
    </row>
    <row r="651" spans="1:7">
      <c r="A651" s="7">
        <v>92660</v>
      </c>
      <c r="B651" s="12" t="s">
        <v>674</v>
      </c>
      <c r="C651" s="12" t="s">
        <v>675</v>
      </c>
      <c r="D651" s="13"/>
      <c r="E651" s="14">
        <v>69.930000000000007</v>
      </c>
      <c r="F651" s="12"/>
      <c r="G651" t="str">
        <f>IF(ISBLANK(F651), " ", IF(MOD(F651, 1), "Введіть число кратне 1", " "))</f>
        <v xml:space="preserve"> </v>
      </c>
    </row>
    <row r="652" spans="1:7">
      <c r="B652" s="6" t="s">
        <v>676</v>
      </c>
      <c r="C652" s="6"/>
      <c r="D652" s="6"/>
      <c r="E652" s="6"/>
      <c r="F652" s="6"/>
    </row>
    <row r="653" spans="1:7">
      <c r="A653" s="7">
        <v>92661</v>
      </c>
      <c r="B653" s="8" t="s">
        <v>677</v>
      </c>
      <c r="C653" s="8" t="s">
        <v>65</v>
      </c>
      <c r="D653" s="9"/>
      <c r="E653" s="10">
        <v>165.99</v>
      </c>
      <c r="F653" s="8"/>
      <c r="G653" t="str">
        <f>IF(ISBLANK(F653), "", "Товару немає в наявності")</f>
        <v/>
      </c>
    </row>
    <row r="654" spans="1:7">
      <c r="A654" s="7">
        <v>92662</v>
      </c>
      <c r="B654" s="8" t="s">
        <v>678</v>
      </c>
      <c r="C654" s="8" t="s">
        <v>65</v>
      </c>
      <c r="D654" s="9"/>
      <c r="E654" s="10">
        <v>174.38</v>
      </c>
      <c r="F654" s="8"/>
      <c r="G654" t="str">
        <f>IF(ISBLANK(F654), " ", IF(MOD(F654, 1), "Введіть число кратне 1", " "))</f>
        <v xml:space="preserve"> </v>
      </c>
    </row>
    <row r="655" spans="1:7">
      <c r="A655" s="7">
        <v>92663</v>
      </c>
      <c r="B655" s="8" t="s">
        <v>679</v>
      </c>
      <c r="C655" s="8" t="s">
        <v>680</v>
      </c>
      <c r="D655" s="9"/>
      <c r="E655" s="10">
        <v>171.66</v>
      </c>
      <c r="F655" s="8"/>
      <c r="G655" t="str">
        <f>IF(ISBLANK(F655), "", "Товару немає в наявності")</f>
        <v/>
      </c>
    </row>
    <row r="656" spans="1:7">
      <c r="A656" s="7">
        <v>92664</v>
      </c>
      <c r="B656" s="8" t="s">
        <v>681</v>
      </c>
      <c r="C656" s="8" t="s">
        <v>680</v>
      </c>
      <c r="D656" s="9"/>
      <c r="E656" s="10">
        <v>171.66</v>
      </c>
      <c r="F656" s="8"/>
      <c r="G656" t="str">
        <f>IF(ISBLANK(F656), "", "Товару немає в наявності")</f>
        <v/>
      </c>
    </row>
    <row r="657" spans="1:7">
      <c r="A657" s="7">
        <v>92665</v>
      </c>
      <c r="B657" s="8" t="s">
        <v>682</v>
      </c>
      <c r="C657" s="8" t="s">
        <v>680</v>
      </c>
      <c r="D657" s="9"/>
      <c r="E657" s="10">
        <v>171.66</v>
      </c>
      <c r="F657" s="8"/>
      <c r="G657" t="str">
        <f>IF(ISBLANK(F657), "", "Товару немає в наявності")</f>
        <v/>
      </c>
    </row>
    <row r="658" spans="1:7">
      <c r="A658" s="7">
        <v>92666</v>
      </c>
      <c r="B658" s="8" t="s">
        <v>683</v>
      </c>
      <c r="C658" s="8" t="s">
        <v>680</v>
      </c>
      <c r="D658" s="9"/>
      <c r="E658" s="10">
        <v>171.66</v>
      </c>
      <c r="F658" s="8"/>
      <c r="G658" t="str">
        <f>IF(ISBLANK(F658), "", "Товару немає в наявності")</f>
        <v/>
      </c>
    </row>
    <row r="659" spans="1:7">
      <c r="A659" s="7">
        <v>92667</v>
      </c>
      <c r="B659" s="8" t="s">
        <v>684</v>
      </c>
      <c r="C659" s="8" t="s">
        <v>65</v>
      </c>
      <c r="D659" s="9"/>
      <c r="E659" s="10">
        <v>171.66</v>
      </c>
      <c r="F659" s="8"/>
      <c r="G659" t="str">
        <f>IF(ISBLANK(F659), "", "Товару немає в наявності")</f>
        <v/>
      </c>
    </row>
    <row r="660" spans="1:7">
      <c r="A660" s="7">
        <v>92669</v>
      </c>
      <c r="B660" s="8" t="s">
        <v>685</v>
      </c>
      <c r="C660" s="8" t="s">
        <v>65</v>
      </c>
      <c r="D660" s="9"/>
      <c r="E660" s="10">
        <v>270.52999999999997</v>
      </c>
      <c r="F660" s="8"/>
      <c r="G660" t="str">
        <f>IF(ISBLANK(F660), " ", IF(MOD(F660, 1), "Введіть число кратне 1", " "))</f>
        <v xml:space="preserve"> </v>
      </c>
    </row>
    <row r="661" spans="1:7">
      <c r="A661" s="7">
        <v>92670</v>
      </c>
      <c r="B661" s="8" t="s">
        <v>686</v>
      </c>
      <c r="C661" s="8" t="s">
        <v>65</v>
      </c>
      <c r="D661" s="9"/>
      <c r="E661" s="10">
        <v>270.52999999999997</v>
      </c>
      <c r="F661" s="8"/>
      <c r="G661" t="str">
        <f>IF(ISBLANK(F661), "", "Товару немає в наявності")</f>
        <v/>
      </c>
    </row>
    <row r="662" spans="1:7">
      <c r="A662" s="7">
        <v>92671</v>
      </c>
      <c r="B662" s="8" t="s">
        <v>687</v>
      </c>
      <c r="C662" s="8" t="s">
        <v>65</v>
      </c>
      <c r="D662" s="9"/>
      <c r="E662" s="10">
        <v>270.52999999999997</v>
      </c>
      <c r="F662" s="8"/>
      <c r="G662" t="str">
        <f>IF(ISBLANK(F662), " ", IF(MOD(F662, 1), "Введіть число кратне 1", " "))</f>
        <v xml:space="preserve"> </v>
      </c>
    </row>
    <row r="663" spans="1:7">
      <c r="A663" s="7">
        <v>92668</v>
      </c>
      <c r="B663" s="8" t="s">
        <v>688</v>
      </c>
      <c r="C663" s="8" t="s">
        <v>65</v>
      </c>
      <c r="D663" s="9"/>
      <c r="E663" s="10">
        <v>270.52999999999997</v>
      </c>
      <c r="F663" s="8"/>
      <c r="G663" t="str">
        <f>IF(ISBLANK(F663), " ", IF(MOD(F663, 1), "Введіть число кратне 1", " "))</f>
        <v xml:space="preserve"> </v>
      </c>
    </row>
    <row r="664" spans="1:7">
      <c r="B664" s="6" t="s">
        <v>689</v>
      </c>
      <c r="C664" s="6"/>
      <c r="D664" s="6"/>
      <c r="E664" s="6"/>
      <c r="F664" s="6"/>
    </row>
    <row r="665" spans="1:7">
      <c r="A665" s="7">
        <v>92673</v>
      </c>
      <c r="B665" s="8" t="s">
        <v>690</v>
      </c>
      <c r="C665" s="8" t="s">
        <v>11</v>
      </c>
      <c r="D665" s="9"/>
      <c r="E665" s="10">
        <v>101.26</v>
      </c>
      <c r="F665" s="8"/>
      <c r="G665" t="str">
        <f>IF(ISBLANK(F665), "", "Товару немає в наявності")</f>
        <v/>
      </c>
    </row>
    <row r="666" spans="1:7">
      <c r="A666" s="7">
        <v>92672</v>
      </c>
      <c r="B666" s="8" t="s">
        <v>691</v>
      </c>
      <c r="C666" s="8" t="s">
        <v>11</v>
      </c>
      <c r="D666" s="9"/>
      <c r="E666" s="10">
        <v>65.05</v>
      </c>
      <c r="F666" s="8"/>
      <c r="G666" t="str">
        <f>IF(ISBLANK(F666), "", "Товару немає в наявності")</f>
        <v/>
      </c>
    </row>
    <row r="667" spans="1:7">
      <c r="B667" s="6" t="s">
        <v>692</v>
      </c>
      <c r="C667" s="6"/>
      <c r="D667" s="6"/>
      <c r="E667" s="6"/>
      <c r="F667" s="6"/>
    </row>
    <row r="668" spans="1:7">
      <c r="A668" s="7">
        <v>92674</v>
      </c>
      <c r="B668" s="8" t="s">
        <v>693</v>
      </c>
      <c r="C668" s="8" t="s">
        <v>11</v>
      </c>
      <c r="D668" s="9"/>
      <c r="E668" s="10">
        <v>130.19999999999999</v>
      </c>
      <c r="F668" s="8"/>
      <c r="G668" t="str">
        <f>IF(ISBLANK(F668), "", "Товару немає в наявності")</f>
        <v/>
      </c>
    </row>
    <row r="669" spans="1:7">
      <c r="A669" s="7">
        <v>92675</v>
      </c>
      <c r="B669" s="8" t="s">
        <v>694</v>
      </c>
      <c r="C669" s="8" t="s">
        <v>11</v>
      </c>
      <c r="D669" s="9"/>
      <c r="E669" s="10">
        <v>130.19999999999999</v>
      </c>
      <c r="F669" s="8"/>
      <c r="G669" t="str">
        <f>IF(ISBLANK(F669), "", "Товару немає в наявності")</f>
        <v/>
      </c>
    </row>
    <row r="670" spans="1:7">
      <c r="A670" s="7">
        <v>92676</v>
      </c>
      <c r="B670" s="8" t="s">
        <v>695</v>
      </c>
      <c r="C670" s="8" t="s">
        <v>11</v>
      </c>
      <c r="D670" s="9"/>
      <c r="E670" s="10">
        <v>130.19999999999999</v>
      </c>
      <c r="F670" s="8"/>
      <c r="G670" t="str">
        <f>IF(ISBLANK(F670), "", "Товару немає в наявності")</f>
        <v/>
      </c>
    </row>
    <row r="671" spans="1:7">
      <c r="A671" s="7">
        <v>92679</v>
      </c>
      <c r="B671" s="12" t="s">
        <v>696</v>
      </c>
      <c r="C671" s="12" t="s">
        <v>621</v>
      </c>
      <c r="D671" s="13"/>
      <c r="E671" s="14">
        <v>32.58</v>
      </c>
      <c r="F671" s="12"/>
      <c r="G671" t="str">
        <f>IF(ISBLANK(F671), " ", IF(MOD(F671, 1), "Введіть число кратне 1", " "))</f>
        <v xml:space="preserve"> </v>
      </c>
    </row>
    <row r="672" spans="1:7">
      <c r="A672" s="7">
        <v>92677</v>
      </c>
      <c r="B672" s="8" t="s">
        <v>697</v>
      </c>
      <c r="C672" s="8" t="s">
        <v>621</v>
      </c>
      <c r="D672" s="9"/>
      <c r="E672" s="10">
        <v>32.58</v>
      </c>
      <c r="F672" s="8"/>
      <c r="G672" t="str">
        <f>IF(ISBLANK(F672), "", "Товару немає в наявності")</f>
        <v/>
      </c>
    </row>
    <row r="673" spans="1:7">
      <c r="A673" s="7">
        <v>92678</v>
      </c>
      <c r="B673" s="8" t="s">
        <v>698</v>
      </c>
      <c r="C673" s="8" t="s">
        <v>621</v>
      </c>
      <c r="D673" s="9"/>
      <c r="E673" s="10">
        <v>32.58</v>
      </c>
      <c r="F673" s="8"/>
      <c r="G673" t="str">
        <f>IF(ISBLANK(F673), "", "Товару немає в наявності")</f>
        <v/>
      </c>
    </row>
    <row r="674" spans="1:7">
      <c r="A674" s="7">
        <v>92680</v>
      </c>
      <c r="B674" s="8" t="s">
        <v>699</v>
      </c>
      <c r="C674" s="8" t="s">
        <v>621</v>
      </c>
      <c r="D674" s="9"/>
      <c r="E674" s="10">
        <v>32.58</v>
      </c>
      <c r="F674" s="8"/>
      <c r="G674" t="str">
        <f>IF(ISBLANK(F674), "", "Товару немає в наявності")</f>
        <v/>
      </c>
    </row>
    <row r="675" spans="1:7">
      <c r="A675" s="7">
        <v>92681</v>
      </c>
      <c r="B675" s="8" t="s">
        <v>700</v>
      </c>
      <c r="C675" s="8" t="s">
        <v>11</v>
      </c>
      <c r="D675" s="9"/>
      <c r="E675" s="10">
        <v>112.38</v>
      </c>
      <c r="F675" s="8"/>
      <c r="G675" t="str">
        <f>IF(ISBLANK(F675), "", "Товару немає в наявності")</f>
        <v/>
      </c>
    </row>
    <row r="676" spans="1:7">
      <c r="A676" s="7">
        <v>92682</v>
      </c>
      <c r="B676" s="8" t="s">
        <v>701</v>
      </c>
      <c r="C676" s="8" t="s">
        <v>11</v>
      </c>
      <c r="D676" s="9"/>
      <c r="E676" s="10">
        <v>130.19999999999999</v>
      </c>
      <c r="F676" s="8"/>
      <c r="G676" t="str">
        <f>IF(ISBLANK(F676), "", "Товару немає в наявності")</f>
        <v/>
      </c>
    </row>
    <row r="677" spans="1:7">
      <c r="B677" s="6" t="s">
        <v>702</v>
      </c>
      <c r="C677" s="6"/>
      <c r="D677" s="6"/>
      <c r="E677" s="6"/>
      <c r="F677" s="6"/>
    </row>
    <row r="678" spans="1:7">
      <c r="A678" s="7">
        <v>92683</v>
      </c>
      <c r="B678" s="12" t="s">
        <v>703</v>
      </c>
      <c r="C678" s="12" t="s">
        <v>621</v>
      </c>
      <c r="D678" s="13"/>
      <c r="E678" s="14">
        <v>68.42</v>
      </c>
      <c r="F678" s="12"/>
      <c r="G678" t="str">
        <f>IF(ISBLANK(F678), " ", IF(MOD(F678, 1), "Введіть число кратне 1", " "))</f>
        <v xml:space="preserve"> </v>
      </c>
    </row>
    <row r="679" spans="1:7">
      <c r="A679" s="7">
        <v>92684</v>
      </c>
      <c r="B679" s="12" t="s">
        <v>704</v>
      </c>
      <c r="C679" s="12" t="s">
        <v>621</v>
      </c>
      <c r="D679" s="13"/>
      <c r="E679" s="14">
        <v>68.42</v>
      </c>
      <c r="F679" s="12"/>
      <c r="G679" t="str">
        <f>IF(ISBLANK(F679), " ", IF(MOD(F679, 1), "Введіть число кратне 1", " "))</f>
        <v xml:space="preserve"> </v>
      </c>
    </row>
    <row r="680" spans="1:7">
      <c r="B680" s="6" t="s">
        <v>705</v>
      </c>
      <c r="C680" s="6"/>
      <c r="D680" s="6"/>
      <c r="E680" s="6"/>
      <c r="F680" s="6"/>
    </row>
    <row r="681" spans="1:7">
      <c r="A681" s="7">
        <v>92685</v>
      </c>
      <c r="B681" s="8" t="s">
        <v>706</v>
      </c>
      <c r="C681" s="8" t="s">
        <v>11</v>
      </c>
      <c r="D681" s="9"/>
      <c r="E681" s="10">
        <v>15.49</v>
      </c>
      <c r="F681" s="8"/>
      <c r="G681" t="str">
        <f>IF(ISBLANK(F681), "", "Товару немає в наявності")</f>
        <v/>
      </c>
    </row>
    <row r="682" spans="1:7">
      <c r="B682" s="6" t="s">
        <v>707</v>
      </c>
      <c r="C682" s="6"/>
      <c r="D682" s="6"/>
      <c r="E682" s="6"/>
      <c r="F682" s="6"/>
    </row>
    <row r="683" spans="1:7">
      <c r="A683" s="7">
        <v>92686</v>
      </c>
      <c r="B683" s="12" t="s">
        <v>708</v>
      </c>
      <c r="C683" s="12" t="s">
        <v>621</v>
      </c>
      <c r="D683" s="13"/>
      <c r="E683" s="14">
        <v>162.16999999999999</v>
      </c>
      <c r="F683" s="12"/>
      <c r="G683" t="str">
        <f>IF(ISBLANK(F683), " ", IF(MOD(F683, 1), "Введіть число кратне 1", " "))</f>
        <v xml:space="preserve"> </v>
      </c>
    </row>
    <row r="684" spans="1:7">
      <c r="A684" s="7">
        <v>92687</v>
      </c>
      <c r="B684" s="12" t="s">
        <v>709</v>
      </c>
      <c r="C684" s="12" t="s">
        <v>621</v>
      </c>
      <c r="D684" s="13"/>
      <c r="E684" s="14">
        <v>166.5</v>
      </c>
      <c r="F684" s="12"/>
      <c r="G684" t="str">
        <f>IF(ISBLANK(F684), " ", IF(MOD(F684, 1), "Введіть число кратне 1", " "))</f>
        <v xml:space="preserve"> </v>
      </c>
    </row>
    <row r="685" spans="1:7">
      <c r="B685" s="6" t="s">
        <v>710</v>
      </c>
      <c r="C685" s="6"/>
      <c r="D685" s="6"/>
      <c r="E685" s="6"/>
      <c r="F685" s="6"/>
    </row>
    <row r="686" spans="1:7">
      <c r="A686" s="7">
        <v>92688</v>
      </c>
      <c r="B686" s="8" t="s">
        <v>711</v>
      </c>
      <c r="C686" s="8" t="s">
        <v>624</v>
      </c>
      <c r="D686" s="9"/>
      <c r="E686" s="10">
        <v>99.48</v>
      </c>
      <c r="F686" s="8"/>
      <c r="G686" t="str">
        <f>IF(ISBLANK(F686), " ", IF(MOD(F686, 20), "Введіть число кратне 20", " "))</f>
        <v xml:space="preserve"> </v>
      </c>
    </row>
    <row r="687" spans="1:7">
      <c r="A687" s="7">
        <v>92689</v>
      </c>
      <c r="B687" s="8" t="s">
        <v>712</v>
      </c>
      <c r="C687" s="8" t="s">
        <v>624</v>
      </c>
      <c r="D687" s="9"/>
      <c r="E687" s="10">
        <v>99.48</v>
      </c>
      <c r="F687" s="8"/>
      <c r="G687" t="str">
        <f>IF(ISBLANK(F687), "", "Товару немає в наявності")</f>
        <v/>
      </c>
    </row>
    <row r="688" spans="1:7">
      <c r="A688" s="7">
        <v>92690</v>
      </c>
      <c r="B688" s="8" t="s">
        <v>713</v>
      </c>
      <c r="C688" s="8" t="s">
        <v>624</v>
      </c>
      <c r="D688" s="9"/>
      <c r="E688" s="10">
        <v>99.48</v>
      </c>
      <c r="F688" s="8"/>
      <c r="G688" t="str">
        <f>IF(ISBLANK(F688), " ", IF(MOD(F688, 20), "Введіть число кратне 20", " "))</f>
        <v xml:space="preserve"> </v>
      </c>
    </row>
    <row r="689" spans="1:7">
      <c r="A689" s="7">
        <v>92691</v>
      </c>
      <c r="B689" s="8" t="s">
        <v>714</v>
      </c>
      <c r="C689" s="8" t="s">
        <v>624</v>
      </c>
      <c r="D689" s="9"/>
      <c r="E689" s="10">
        <v>99.48</v>
      </c>
      <c r="F689" s="8"/>
      <c r="G689" t="str">
        <f>IF(ISBLANK(F689), " ", IF(MOD(F689, 20), "Введіть число кратне 20", " "))</f>
        <v xml:space="preserve"> </v>
      </c>
    </row>
    <row r="690" spans="1:7">
      <c r="A690" s="7">
        <v>92692</v>
      </c>
      <c r="B690" s="8" t="s">
        <v>715</v>
      </c>
      <c r="C690" s="8" t="s">
        <v>624</v>
      </c>
      <c r="D690" s="9"/>
      <c r="E690" s="10">
        <v>99.48</v>
      </c>
      <c r="F690" s="8"/>
      <c r="G690" t="str">
        <f>IF(ISBLANK(F690), " ", IF(MOD(F690, 20), "Введіть число кратне 20", " "))</f>
        <v xml:space="preserve"> </v>
      </c>
    </row>
    <row r="691" spans="1:7">
      <c r="A691" s="7">
        <v>92693</v>
      </c>
      <c r="B691" s="8" t="s">
        <v>716</v>
      </c>
      <c r="C691" s="8" t="s">
        <v>624</v>
      </c>
      <c r="D691" s="9"/>
      <c r="E691" s="10">
        <v>99.48</v>
      </c>
      <c r="F691" s="8"/>
      <c r="G691" t="str">
        <f>IF(ISBLANK(F691), "", "Товару немає в наявності")</f>
        <v/>
      </c>
    </row>
    <row r="692" spans="1:7">
      <c r="A692" s="7">
        <v>92694</v>
      </c>
      <c r="B692" s="8" t="s">
        <v>717</v>
      </c>
      <c r="C692" s="8" t="s">
        <v>624</v>
      </c>
      <c r="D692" s="9"/>
      <c r="E692" s="10">
        <v>99.48</v>
      </c>
      <c r="F692" s="8"/>
      <c r="G692" t="str">
        <f>IF(ISBLANK(F692), " ", IF(MOD(F692, 20), "Введіть число кратне 20", " "))</f>
        <v xml:space="preserve"> </v>
      </c>
    </row>
    <row r="693" spans="1:7">
      <c r="B693" s="6" t="s">
        <v>718</v>
      </c>
      <c r="C693" s="6"/>
      <c r="D693" s="6"/>
      <c r="E693" s="6"/>
      <c r="F693" s="6"/>
    </row>
    <row r="694" spans="1:7">
      <c r="A694" s="7">
        <v>92695</v>
      </c>
      <c r="B694" s="8" t="s">
        <v>719</v>
      </c>
      <c r="C694" s="8" t="s">
        <v>624</v>
      </c>
      <c r="D694" s="9"/>
      <c r="E694" s="10">
        <v>38.94</v>
      </c>
      <c r="F694" s="8"/>
      <c r="G694" t="str">
        <f>IF(ISBLANK(F694), " ", IF(MOD(F694, 1), "Введіть число кратне 1", " "))</f>
        <v xml:space="preserve"> </v>
      </c>
    </row>
    <row r="695" spans="1:7">
      <c r="A695" s="7">
        <v>92696</v>
      </c>
      <c r="B695" s="8" t="s">
        <v>720</v>
      </c>
      <c r="C695" s="8" t="s">
        <v>624</v>
      </c>
      <c r="D695" s="9"/>
      <c r="E695" s="10">
        <v>38.94</v>
      </c>
      <c r="F695" s="8"/>
      <c r="G695" t="str">
        <f>IF(ISBLANK(F695), " ", IF(MOD(F695, 1), "Введіть число кратне 1", " "))</f>
        <v xml:space="preserve"> </v>
      </c>
    </row>
    <row r="696" spans="1:7">
      <c r="A696" s="7">
        <v>92697</v>
      </c>
      <c r="B696" s="8" t="s">
        <v>721</v>
      </c>
      <c r="C696" s="8" t="s">
        <v>624</v>
      </c>
      <c r="D696" s="9"/>
      <c r="E696" s="10">
        <v>38.94</v>
      </c>
      <c r="F696" s="8"/>
      <c r="G696" t="str">
        <f>IF(ISBLANK(F696), "", "Товару немає в наявності")</f>
        <v/>
      </c>
    </row>
    <row r="697" spans="1:7">
      <c r="A697" s="7">
        <v>92698</v>
      </c>
      <c r="B697" s="8" t="s">
        <v>722</v>
      </c>
      <c r="C697" s="8" t="s">
        <v>624</v>
      </c>
      <c r="D697" s="9"/>
      <c r="E697" s="10">
        <v>38.94</v>
      </c>
      <c r="F697" s="8"/>
      <c r="G697" t="str">
        <f>IF(ISBLANK(F697), " ", IF(MOD(F697, 1), "Введіть число кратне 1", " "))</f>
        <v xml:space="preserve"> </v>
      </c>
    </row>
    <row r="698" spans="1:7">
      <c r="A698" s="7">
        <v>92699</v>
      </c>
      <c r="B698" s="8" t="s">
        <v>723</v>
      </c>
      <c r="C698" s="8" t="s">
        <v>624</v>
      </c>
      <c r="D698" s="9"/>
      <c r="E698" s="10">
        <v>38.94</v>
      </c>
      <c r="F698" s="8"/>
      <c r="G698" t="str">
        <f>IF(ISBLANK(F698), " ", IF(MOD(F698, 1), "Введіть число кратне 1", " "))</f>
        <v xml:space="preserve"> </v>
      </c>
    </row>
    <row r="699" spans="1:7">
      <c r="B699" s="6" t="s">
        <v>724</v>
      </c>
      <c r="C699" s="6"/>
      <c r="D699" s="6"/>
      <c r="E699" s="6"/>
      <c r="F699" s="6"/>
    </row>
    <row r="700" spans="1:7">
      <c r="A700" s="7">
        <v>92701</v>
      </c>
      <c r="B700" s="8" t="s">
        <v>725</v>
      </c>
      <c r="C700" s="8" t="s">
        <v>624</v>
      </c>
      <c r="D700" s="9"/>
      <c r="E700" s="10">
        <v>29.11</v>
      </c>
      <c r="F700" s="8"/>
      <c r="G700" t="str">
        <f>IF(ISBLANK(F700), "", "Товару немає в наявності")</f>
        <v/>
      </c>
    </row>
    <row r="701" spans="1:7">
      <c r="A701" s="7">
        <v>92700</v>
      </c>
      <c r="B701" s="8" t="s">
        <v>726</v>
      </c>
      <c r="C701" s="8" t="s">
        <v>624</v>
      </c>
      <c r="D701" s="9"/>
      <c r="E701" s="10">
        <v>36.99</v>
      </c>
      <c r="F701" s="8"/>
      <c r="G701" t="str">
        <f>IF(ISBLANK(F701), "", "Товару немає в наявності")</f>
        <v/>
      </c>
    </row>
    <row r="702" spans="1:7">
      <c r="A702" s="7">
        <v>92702</v>
      </c>
      <c r="B702" s="8" t="s">
        <v>727</v>
      </c>
      <c r="C702" s="8" t="s">
        <v>624</v>
      </c>
      <c r="D702" s="9"/>
      <c r="E702" s="10">
        <v>29.12</v>
      </c>
      <c r="F702" s="8"/>
      <c r="G702" t="str">
        <f>IF(ISBLANK(F702), " ", IF(MOD(F702, 1), "Введіть число кратне 1", " "))</f>
        <v xml:space="preserve"> </v>
      </c>
    </row>
    <row r="703" spans="1:7">
      <c r="A703" s="7">
        <v>92703</v>
      </c>
      <c r="B703" s="8" t="s">
        <v>728</v>
      </c>
      <c r="C703" s="8" t="s">
        <v>624</v>
      </c>
      <c r="D703" s="9"/>
      <c r="E703" s="10">
        <v>43.04</v>
      </c>
      <c r="F703" s="8"/>
      <c r="G703" t="str">
        <f>IF(ISBLANK(F703), " ", IF(MOD(F703, 1), "Введіть число кратне 1", " "))</f>
        <v xml:space="preserve"> </v>
      </c>
    </row>
    <row r="704" spans="1:7">
      <c r="A704" s="7">
        <v>92704</v>
      </c>
      <c r="B704" s="8" t="s">
        <v>729</v>
      </c>
      <c r="C704" s="8" t="s">
        <v>587</v>
      </c>
      <c r="D704" s="9"/>
      <c r="E704" s="10">
        <v>109.18</v>
      </c>
      <c r="F704" s="8"/>
      <c r="G704" t="str">
        <f>IF(ISBLANK(F704), " ", IF(MOD(F704, 1), "Введіть число кратне 1", " "))</f>
        <v xml:space="preserve"> </v>
      </c>
    </row>
    <row r="705" spans="1:7">
      <c r="A705" s="7">
        <v>92705</v>
      </c>
      <c r="B705" s="8" t="s">
        <v>730</v>
      </c>
      <c r="C705" s="8" t="s">
        <v>587</v>
      </c>
      <c r="D705" s="9"/>
      <c r="E705" s="10">
        <v>109.18</v>
      </c>
      <c r="F705" s="8"/>
      <c r="G705" t="str">
        <f>IF(ISBLANK(F705), " ", IF(MOD(F705, 1), "Введіть число кратне 1", " "))</f>
        <v xml:space="preserve"> </v>
      </c>
    </row>
    <row r="706" spans="1:7">
      <c r="A706" s="7">
        <v>92706</v>
      </c>
      <c r="B706" s="8" t="s">
        <v>731</v>
      </c>
      <c r="C706" s="8" t="s">
        <v>587</v>
      </c>
      <c r="D706" s="9"/>
      <c r="E706" s="10">
        <v>109.18</v>
      </c>
      <c r="F706" s="8"/>
      <c r="G706" t="str">
        <f>IF(ISBLANK(F706), "", "Товару немає в наявності")</f>
        <v/>
      </c>
    </row>
    <row r="707" spans="1:7">
      <c r="A707" s="7">
        <v>92707</v>
      </c>
      <c r="B707" s="8" t="s">
        <v>732</v>
      </c>
      <c r="C707" s="8" t="s">
        <v>587</v>
      </c>
      <c r="D707" s="9"/>
      <c r="E707" s="10">
        <v>109.18</v>
      </c>
      <c r="F707" s="8"/>
      <c r="G707" t="str">
        <f t="shared" ref="G707:G713" si="7">IF(ISBLANK(F707), " ", IF(MOD(F707, 1), "Введіть число кратне 1", " "))</f>
        <v xml:space="preserve"> </v>
      </c>
    </row>
    <row r="708" spans="1:7">
      <c r="A708" s="7">
        <v>92708</v>
      </c>
      <c r="B708" s="8" t="s">
        <v>733</v>
      </c>
      <c r="C708" s="8" t="s">
        <v>587</v>
      </c>
      <c r="D708" s="9"/>
      <c r="E708" s="10">
        <v>109.18</v>
      </c>
      <c r="F708" s="8"/>
      <c r="G708" t="str">
        <f t="shared" si="7"/>
        <v xml:space="preserve"> </v>
      </c>
    </row>
    <row r="709" spans="1:7">
      <c r="A709" s="7">
        <v>92709</v>
      </c>
      <c r="B709" s="8" t="s">
        <v>734</v>
      </c>
      <c r="C709" s="8" t="s">
        <v>587</v>
      </c>
      <c r="D709" s="9"/>
      <c r="E709" s="10">
        <v>109.18</v>
      </c>
      <c r="F709" s="8"/>
      <c r="G709" t="str">
        <f t="shared" si="7"/>
        <v xml:space="preserve"> </v>
      </c>
    </row>
    <row r="710" spans="1:7">
      <c r="A710" s="7">
        <v>92710</v>
      </c>
      <c r="B710" s="8" t="s">
        <v>735</v>
      </c>
      <c r="C710" s="8" t="s">
        <v>587</v>
      </c>
      <c r="D710" s="9"/>
      <c r="E710" s="10">
        <v>109.18</v>
      </c>
      <c r="F710" s="8"/>
      <c r="G710" t="str">
        <f t="shared" si="7"/>
        <v xml:space="preserve"> </v>
      </c>
    </row>
    <row r="711" spans="1:7">
      <c r="A711" s="7">
        <v>92713</v>
      </c>
      <c r="B711" s="8" t="s">
        <v>736</v>
      </c>
      <c r="C711" s="8" t="s">
        <v>587</v>
      </c>
      <c r="D711" s="9"/>
      <c r="E711" s="10">
        <v>84.600000000000009</v>
      </c>
      <c r="F711" s="8"/>
      <c r="G711" t="str">
        <f t="shared" si="7"/>
        <v xml:space="preserve"> </v>
      </c>
    </row>
    <row r="712" spans="1:7">
      <c r="A712" s="7">
        <v>92712</v>
      </c>
      <c r="B712" s="8" t="s">
        <v>737</v>
      </c>
      <c r="C712" s="8" t="s">
        <v>587</v>
      </c>
      <c r="D712" s="9"/>
      <c r="E712" s="10">
        <v>84.600000000000009</v>
      </c>
      <c r="F712" s="8"/>
      <c r="G712" t="str">
        <f t="shared" si="7"/>
        <v xml:space="preserve"> </v>
      </c>
    </row>
    <row r="713" spans="1:7">
      <c r="A713" s="7">
        <v>92711</v>
      </c>
      <c r="B713" s="8" t="s">
        <v>738</v>
      </c>
      <c r="C713" s="8" t="s">
        <v>587</v>
      </c>
      <c r="D713" s="9"/>
      <c r="E713" s="10">
        <v>84.600000000000009</v>
      </c>
      <c r="F713" s="8"/>
      <c r="G713" t="str">
        <f t="shared" si="7"/>
        <v xml:space="preserve"> </v>
      </c>
    </row>
    <row r="714" spans="1:7">
      <c r="A714" s="7">
        <v>92714</v>
      </c>
      <c r="B714" s="8" t="s">
        <v>739</v>
      </c>
      <c r="C714" s="8" t="s">
        <v>587</v>
      </c>
      <c r="D714" s="9"/>
      <c r="E714" s="10">
        <v>84.600000000000009</v>
      </c>
      <c r="F714" s="8"/>
      <c r="G714" t="str">
        <f>IF(ISBLANK(F714), "", "Товару немає в наявності")</f>
        <v/>
      </c>
    </row>
    <row r="715" spans="1:7">
      <c r="A715" s="7">
        <v>92715</v>
      </c>
      <c r="B715" s="8" t="s">
        <v>740</v>
      </c>
      <c r="C715" s="8" t="s">
        <v>587</v>
      </c>
      <c r="D715" s="9"/>
      <c r="E715" s="10">
        <v>84.600000000000009</v>
      </c>
      <c r="F715" s="8"/>
      <c r="G715" t="str">
        <f>IF(ISBLANK(F715), " ", IF(MOD(F715, 1), "Введіть число кратне 1", " "))</f>
        <v xml:space="preserve"> </v>
      </c>
    </row>
    <row r="716" spans="1:7">
      <c r="A716" s="7">
        <v>92716</v>
      </c>
      <c r="B716" s="8" t="s">
        <v>741</v>
      </c>
      <c r="C716" s="8" t="s">
        <v>587</v>
      </c>
      <c r="D716" s="9"/>
      <c r="E716" s="10">
        <v>84.600000000000009</v>
      </c>
      <c r="F716" s="8"/>
      <c r="G716" t="str">
        <f>IF(ISBLANK(F716), " ", IF(MOD(F716, 1), "Введіть число кратне 1", " "))</f>
        <v xml:space="preserve"> </v>
      </c>
    </row>
    <row r="717" spans="1:7">
      <c r="A717" s="7">
        <v>92717</v>
      </c>
      <c r="B717" s="8" t="s">
        <v>742</v>
      </c>
      <c r="C717" s="8" t="s">
        <v>587</v>
      </c>
      <c r="D717" s="9"/>
      <c r="E717" s="10">
        <v>84.600000000000009</v>
      </c>
      <c r="F717" s="8"/>
      <c r="G717" t="str">
        <f>IF(ISBLANK(F717), "", "Товару немає в наявності")</f>
        <v/>
      </c>
    </row>
    <row r="718" spans="1:7">
      <c r="A718" s="7">
        <v>92718</v>
      </c>
      <c r="B718" s="8" t="s">
        <v>743</v>
      </c>
      <c r="C718" s="8" t="s">
        <v>587</v>
      </c>
      <c r="D718" s="9"/>
      <c r="E718" s="10">
        <v>84.600000000000009</v>
      </c>
      <c r="F718" s="8"/>
      <c r="G718" t="str">
        <f>IF(ISBLANK(F718), " ", IF(MOD(F718, 1), "Введіть число кратне 1", " "))</f>
        <v xml:space="preserve"> </v>
      </c>
    </row>
    <row r="719" spans="1:7">
      <c r="A719" s="7">
        <v>92719</v>
      </c>
      <c r="B719" s="8" t="s">
        <v>744</v>
      </c>
      <c r="C719" s="8" t="s">
        <v>587</v>
      </c>
      <c r="D719" s="9"/>
      <c r="E719" s="10">
        <v>84.600000000000009</v>
      </c>
      <c r="F719" s="8"/>
      <c r="G719" t="str">
        <f>IF(ISBLANK(F719), " ", IF(MOD(F719, 1), "Введіть число кратне 1", " "))</f>
        <v xml:space="preserve"> </v>
      </c>
    </row>
    <row r="720" spans="1:7">
      <c r="A720" s="7">
        <v>92720</v>
      </c>
      <c r="B720" s="8" t="s">
        <v>745</v>
      </c>
      <c r="C720" s="8" t="s">
        <v>587</v>
      </c>
      <c r="D720" s="9"/>
      <c r="E720" s="10">
        <v>84.600000000000009</v>
      </c>
      <c r="F720" s="8"/>
      <c r="G720" t="str">
        <f>IF(ISBLANK(F720), " ", IF(MOD(F720, 1), "Введіть число кратне 1", " "))</f>
        <v xml:space="preserve"> </v>
      </c>
    </row>
    <row r="721" spans="1:7">
      <c r="A721" s="7">
        <v>92721</v>
      </c>
      <c r="B721" s="8" t="s">
        <v>746</v>
      </c>
      <c r="C721" s="8" t="s">
        <v>587</v>
      </c>
      <c r="D721" s="9"/>
      <c r="E721" s="10">
        <v>43.2</v>
      </c>
      <c r="F721" s="8"/>
      <c r="G721" t="str">
        <f>IF(ISBLANK(F721), " ", IF(MOD(F721, 1), "Введіть число кратне 1", " "))</f>
        <v xml:space="preserve"> </v>
      </c>
    </row>
    <row r="722" spans="1:7">
      <c r="A722" s="7">
        <v>92722</v>
      </c>
      <c r="B722" s="8" t="s">
        <v>747</v>
      </c>
      <c r="C722" s="8" t="s">
        <v>587</v>
      </c>
      <c r="D722" s="9"/>
      <c r="E722" s="10">
        <v>84.600000000000009</v>
      </c>
      <c r="F722" s="8"/>
      <c r="G722" t="str">
        <f>IF(ISBLANK(F722), "", "Товару немає в наявності")</f>
        <v/>
      </c>
    </row>
    <row r="723" spans="1:7">
      <c r="A723" s="7">
        <v>92723</v>
      </c>
      <c r="B723" s="8" t="s">
        <v>748</v>
      </c>
      <c r="C723" s="8" t="s">
        <v>587</v>
      </c>
      <c r="D723" s="9"/>
      <c r="E723" s="10">
        <v>84.600000000000009</v>
      </c>
      <c r="F723" s="8"/>
      <c r="G723" t="str">
        <f>IF(ISBLANK(F723), " ", IF(MOD(F723, 1), "Введіть число кратне 1", " "))</f>
        <v xml:space="preserve"> </v>
      </c>
    </row>
    <row r="724" spans="1:7">
      <c r="A724" s="7">
        <v>92724</v>
      </c>
      <c r="B724" s="8" t="s">
        <v>749</v>
      </c>
      <c r="C724" s="8" t="s">
        <v>624</v>
      </c>
      <c r="D724" s="9"/>
      <c r="E724" s="10">
        <v>44.08</v>
      </c>
      <c r="F724" s="8"/>
      <c r="G724" t="str">
        <f>IF(ISBLANK(F724), " ", IF(MOD(F724, 1), "Введіть число кратне 1", " "))</f>
        <v xml:space="preserve"> </v>
      </c>
    </row>
    <row r="725" spans="1:7">
      <c r="B725" s="6" t="s">
        <v>750</v>
      </c>
      <c r="C725" s="6"/>
      <c r="D725" s="6"/>
      <c r="E725" s="6"/>
      <c r="F725" s="6"/>
    </row>
    <row r="726" spans="1:7">
      <c r="A726" s="7">
        <v>92725</v>
      </c>
      <c r="B726" s="8" t="s">
        <v>751</v>
      </c>
      <c r="C726" s="8" t="s">
        <v>624</v>
      </c>
      <c r="D726" s="9"/>
      <c r="E726" s="10">
        <v>48.38</v>
      </c>
      <c r="F726" s="8"/>
      <c r="G726" t="str">
        <f>IF(ISBLANK(F726), " ", IF(MOD(F726, 1), "Введіть число кратне 1", " "))</f>
        <v xml:space="preserve"> </v>
      </c>
    </row>
    <row r="727" spans="1:7">
      <c r="A727" s="7">
        <v>92726</v>
      </c>
      <c r="B727" s="8" t="s">
        <v>752</v>
      </c>
      <c r="C727" s="8" t="s">
        <v>624</v>
      </c>
      <c r="D727" s="9"/>
      <c r="E727" s="10">
        <v>48.38</v>
      </c>
      <c r="F727" s="8"/>
      <c r="G727" t="str">
        <f>IF(ISBLANK(F727), "", "Товару немає в наявності")</f>
        <v/>
      </c>
    </row>
    <row r="728" spans="1:7">
      <c r="A728" s="7">
        <v>92727</v>
      </c>
      <c r="B728" s="8" t="s">
        <v>753</v>
      </c>
      <c r="C728" s="8" t="s">
        <v>624</v>
      </c>
      <c r="D728" s="9"/>
      <c r="E728" s="10">
        <v>48.38</v>
      </c>
      <c r="F728" s="8"/>
      <c r="G728" t="str">
        <f>IF(ISBLANK(F728), "", "Товару немає в наявності")</f>
        <v/>
      </c>
    </row>
    <row r="729" spans="1:7">
      <c r="A729" s="7">
        <v>92728</v>
      </c>
      <c r="B729" s="8" t="s">
        <v>754</v>
      </c>
      <c r="C729" s="8" t="s">
        <v>624</v>
      </c>
      <c r="D729" s="9"/>
      <c r="E729" s="10">
        <v>48.38</v>
      </c>
      <c r="F729" s="8"/>
      <c r="G729" t="str">
        <f>IF(ISBLANK(F729), "", "Товару немає в наявності")</f>
        <v/>
      </c>
    </row>
    <row r="730" spans="1:7">
      <c r="A730" s="7">
        <v>92729</v>
      </c>
      <c r="B730" s="8" t="s">
        <v>755</v>
      </c>
      <c r="C730" s="8" t="s">
        <v>624</v>
      </c>
      <c r="D730" s="9"/>
      <c r="E730" s="10">
        <v>31.73</v>
      </c>
      <c r="F730" s="8"/>
      <c r="G730" t="str">
        <f>IF(ISBLANK(F730), " ", IF(MOD(F730, 1), "Введіть число кратне 1", " "))</f>
        <v xml:space="preserve"> </v>
      </c>
    </row>
    <row r="731" spans="1:7">
      <c r="A731" s="7">
        <v>92730</v>
      </c>
      <c r="B731" s="8" t="s">
        <v>756</v>
      </c>
      <c r="C731" s="8" t="s">
        <v>624</v>
      </c>
      <c r="D731" s="9"/>
      <c r="E731" s="10">
        <v>59.67</v>
      </c>
      <c r="F731" s="8"/>
      <c r="G731" t="str">
        <f>IF(ISBLANK(F731), "", "Товару немає в наявності")</f>
        <v/>
      </c>
    </row>
    <row r="732" spans="1:7">
      <c r="A732" s="7">
        <v>92731</v>
      </c>
      <c r="B732" s="8" t="s">
        <v>757</v>
      </c>
      <c r="C732" s="8" t="s">
        <v>624</v>
      </c>
      <c r="D732" s="9"/>
      <c r="E732" s="10">
        <v>32.950000000000003</v>
      </c>
      <c r="F732" s="8"/>
      <c r="G732" t="str">
        <f>IF(ISBLANK(F732), "", "Товару немає в наявності")</f>
        <v/>
      </c>
    </row>
    <row r="733" spans="1:7">
      <c r="B733" s="6" t="s">
        <v>758</v>
      </c>
      <c r="C733" s="6"/>
      <c r="D733" s="6"/>
      <c r="E733" s="6"/>
      <c r="F733" s="6"/>
    </row>
    <row r="734" spans="1:7">
      <c r="A734" s="7">
        <v>92737</v>
      </c>
      <c r="B734" s="8" t="s">
        <v>759</v>
      </c>
      <c r="C734" s="8" t="s">
        <v>624</v>
      </c>
      <c r="D734" s="9"/>
      <c r="E734" s="10">
        <v>27.06</v>
      </c>
      <c r="F734" s="8"/>
      <c r="G734" t="str">
        <f>IF(ISBLANK(F734), " ", IF(MOD(F734, 1), "Введіть число кратне 1", " "))</f>
        <v xml:space="preserve"> </v>
      </c>
    </row>
    <row r="735" spans="1:7">
      <c r="A735" s="7">
        <v>92732</v>
      </c>
      <c r="B735" s="8" t="s">
        <v>760</v>
      </c>
      <c r="C735" s="8" t="s">
        <v>624</v>
      </c>
      <c r="D735" s="9"/>
      <c r="E735" s="10">
        <v>28.98</v>
      </c>
      <c r="F735" s="8"/>
      <c r="G735" t="str">
        <f>IF(ISBLANK(F735), " ", IF(MOD(F735, 1), "Введіть число кратне 1", " "))</f>
        <v xml:space="preserve"> </v>
      </c>
    </row>
    <row r="736" spans="1:7">
      <c r="A736" s="7">
        <v>92733</v>
      </c>
      <c r="B736" s="8" t="s">
        <v>761</v>
      </c>
      <c r="C736" s="8" t="s">
        <v>624</v>
      </c>
      <c r="D736" s="9"/>
      <c r="E736" s="10">
        <v>18.41</v>
      </c>
      <c r="F736" s="8"/>
      <c r="G736" t="str">
        <f>IF(ISBLANK(F736), "", "Товару немає в наявності")</f>
        <v/>
      </c>
    </row>
    <row r="737" spans="1:7">
      <c r="A737" s="7">
        <v>92734</v>
      </c>
      <c r="B737" s="8" t="s">
        <v>762</v>
      </c>
      <c r="C737" s="8" t="s">
        <v>624</v>
      </c>
      <c r="D737" s="9"/>
      <c r="E737" s="10">
        <v>18.41</v>
      </c>
      <c r="F737" s="8"/>
      <c r="G737" t="str">
        <f>IF(ISBLANK(F737), "", "Товару немає в наявності")</f>
        <v/>
      </c>
    </row>
    <row r="738" spans="1:7">
      <c r="A738" s="7">
        <v>92735</v>
      </c>
      <c r="B738" s="8" t="s">
        <v>763</v>
      </c>
      <c r="C738" s="8" t="s">
        <v>631</v>
      </c>
      <c r="D738" s="9"/>
      <c r="E738" s="10">
        <v>79</v>
      </c>
      <c r="F738" s="8"/>
      <c r="G738" t="str">
        <f>IF(ISBLANK(F738), " ", IF(MOD(F738, 1), "Введіть число кратне 1", " "))</f>
        <v xml:space="preserve"> </v>
      </c>
    </row>
    <row r="739" spans="1:7">
      <c r="A739" s="7">
        <v>92736</v>
      </c>
      <c r="B739" s="8" t="s">
        <v>764</v>
      </c>
      <c r="C739" s="8" t="s">
        <v>631</v>
      </c>
      <c r="D739" s="9"/>
      <c r="E739" s="10">
        <v>79</v>
      </c>
      <c r="F739" s="8"/>
      <c r="G739" t="str">
        <f>IF(ISBLANK(F739), " ", IF(MOD(F739, 1), "Введіть число кратне 1", " "))</f>
        <v xml:space="preserve"> </v>
      </c>
    </row>
    <row r="740" spans="1:7">
      <c r="A740" s="7">
        <v>99744</v>
      </c>
      <c r="B740" s="8" t="s">
        <v>765</v>
      </c>
      <c r="C740" s="8" t="s">
        <v>631</v>
      </c>
      <c r="D740" s="9"/>
      <c r="E740" s="10">
        <v>79</v>
      </c>
      <c r="F740" s="8"/>
      <c r="G740" t="str">
        <f>IF(ISBLANK(F740), " ", IF(MOD(F740, 1), "Введіть число кратне 1", " "))</f>
        <v xml:space="preserve"> </v>
      </c>
    </row>
    <row r="741" spans="1:7">
      <c r="A741" s="7">
        <v>92738</v>
      </c>
      <c r="B741" s="8" t="s">
        <v>766</v>
      </c>
      <c r="C741" s="8" t="s">
        <v>624</v>
      </c>
      <c r="D741" s="9"/>
      <c r="E741" s="10">
        <v>21.38</v>
      </c>
      <c r="F741" s="8"/>
      <c r="G741" t="str">
        <f>IF(ISBLANK(F741), "", "Товару немає в наявності")</f>
        <v/>
      </c>
    </row>
    <row r="742" spans="1:7">
      <c r="A742" s="7">
        <v>92739</v>
      </c>
      <c r="B742" s="8" t="s">
        <v>767</v>
      </c>
      <c r="C742" s="8" t="s">
        <v>624</v>
      </c>
      <c r="D742" s="9"/>
      <c r="E742" s="10">
        <v>24.26</v>
      </c>
      <c r="F742" s="8"/>
      <c r="G742" t="str">
        <f>IF(ISBLANK(F742), "", "Товару немає в наявності")</f>
        <v/>
      </c>
    </row>
    <row r="743" spans="1:7">
      <c r="A743" s="7">
        <v>92740</v>
      </c>
      <c r="B743" s="8" t="s">
        <v>768</v>
      </c>
      <c r="C743" s="8" t="s">
        <v>587</v>
      </c>
      <c r="D743" s="9"/>
      <c r="E743" s="10">
        <v>70.52</v>
      </c>
      <c r="F743" s="8"/>
      <c r="G743" t="str">
        <f>IF(ISBLANK(F743), " ", IF(MOD(F743, 1), "Введіть число кратне 1", " "))</f>
        <v xml:space="preserve"> </v>
      </c>
    </row>
    <row r="744" spans="1:7">
      <c r="A744" s="7">
        <v>92741</v>
      </c>
      <c r="B744" s="8" t="s">
        <v>769</v>
      </c>
      <c r="C744" s="8" t="s">
        <v>587</v>
      </c>
      <c r="D744" s="9"/>
      <c r="E744" s="10">
        <v>70.52</v>
      </c>
      <c r="F744" s="8"/>
      <c r="G744" t="str">
        <f>IF(ISBLANK(F744), "", "Товару немає в наявності")</f>
        <v/>
      </c>
    </row>
    <row r="745" spans="1:7">
      <c r="A745" s="7">
        <v>92743</v>
      </c>
      <c r="B745" s="8" t="s">
        <v>770</v>
      </c>
      <c r="C745" s="8" t="s">
        <v>587</v>
      </c>
      <c r="D745" s="9"/>
      <c r="E745" s="10">
        <v>70.52</v>
      </c>
      <c r="F745" s="8"/>
      <c r="G745" t="str">
        <f>IF(ISBLANK(F745), "", "Товару немає в наявності")</f>
        <v/>
      </c>
    </row>
    <row r="746" spans="1:7">
      <c r="A746" s="7">
        <v>92744</v>
      </c>
      <c r="B746" s="8" t="s">
        <v>771</v>
      </c>
      <c r="C746" s="8" t="s">
        <v>587</v>
      </c>
      <c r="D746" s="9"/>
      <c r="E746" s="10">
        <v>70.52</v>
      </c>
      <c r="F746" s="8"/>
      <c r="G746" t="str">
        <f>IF(ISBLANK(F746), " ", IF(MOD(F746, 1), "Введіть число кратне 1", " "))</f>
        <v xml:space="preserve"> </v>
      </c>
    </row>
    <row r="747" spans="1:7">
      <c r="A747" s="7">
        <v>92745</v>
      </c>
      <c r="B747" s="8" t="s">
        <v>772</v>
      </c>
      <c r="C747" s="8" t="s">
        <v>587</v>
      </c>
      <c r="D747" s="9"/>
      <c r="E747" s="10">
        <v>70.52</v>
      </c>
      <c r="F747" s="8"/>
      <c r="G747" t="str">
        <f>IF(ISBLANK(F747), " ", IF(MOD(F747, 1), "Введіть число кратне 1", " "))</f>
        <v xml:space="preserve"> </v>
      </c>
    </row>
    <row r="748" spans="1:7">
      <c r="A748" s="7">
        <v>92746</v>
      </c>
      <c r="B748" s="8" t="s">
        <v>773</v>
      </c>
      <c r="C748" s="8" t="s">
        <v>587</v>
      </c>
      <c r="D748" s="9"/>
      <c r="E748" s="10">
        <v>70.52</v>
      </c>
      <c r="F748" s="8"/>
      <c r="G748" t="str">
        <f>IF(ISBLANK(F748), " ", IF(MOD(F748, 1), "Введіть число кратне 1", " "))</f>
        <v xml:space="preserve"> </v>
      </c>
    </row>
    <row r="749" spans="1:7">
      <c r="A749" s="7">
        <v>92747</v>
      </c>
      <c r="B749" s="8" t="s">
        <v>774</v>
      </c>
      <c r="C749" s="8" t="s">
        <v>587</v>
      </c>
      <c r="D749" s="9"/>
      <c r="E749" s="10">
        <v>70.52</v>
      </c>
      <c r="F749" s="8"/>
      <c r="G749" t="str">
        <f>IF(ISBLANK(F749), "", "Товару немає в наявності")</f>
        <v/>
      </c>
    </row>
    <row r="750" spans="1:7">
      <c r="A750" s="7">
        <v>92748</v>
      </c>
      <c r="B750" s="8" t="s">
        <v>775</v>
      </c>
      <c r="C750" s="8" t="s">
        <v>587</v>
      </c>
      <c r="D750" s="9"/>
      <c r="E750" s="10">
        <v>70.52</v>
      </c>
      <c r="F750" s="8"/>
      <c r="G750" t="str">
        <f>IF(ISBLANK(F750), " ", IF(MOD(F750, 1), "Введіть число кратне 1", " "))</f>
        <v xml:space="preserve"> </v>
      </c>
    </row>
    <row r="751" spans="1:7">
      <c r="A751" s="7">
        <v>92749</v>
      </c>
      <c r="B751" s="8" t="s">
        <v>776</v>
      </c>
      <c r="C751" s="8" t="s">
        <v>587</v>
      </c>
      <c r="D751" s="9"/>
      <c r="E751" s="10">
        <v>109.18</v>
      </c>
      <c r="F751" s="8"/>
      <c r="G751" t="str">
        <f>IF(ISBLANK(F751), " ", IF(MOD(F751, 1), "Введіть число кратне 1", " "))</f>
        <v xml:space="preserve"> </v>
      </c>
    </row>
    <row r="752" spans="1:7">
      <c r="A752" s="7">
        <v>92750</v>
      </c>
      <c r="B752" s="8" t="s">
        <v>777</v>
      </c>
      <c r="C752" s="8" t="s">
        <v>587</v>
      </c>
      <c r="D752" s="9"/>
      <c r="E752" s="10">
        <v>109.18</v>
      </c>
      <c r="F752" s="8"/>
      <c r="G752" t="str">
        <f>IF(ISBLANK(F752), " ", IF(MOD(F752, 1), "Введіть число кратне 1", " "))</f>
        <v xml:space="preserve"> </v>
      </c>
    </row>
    <row r="753" spans="1:7">
      <c r="A753" s="7">
        <v>92751</v>
      </c>
      <c r="B753" s="8" t="s">
        <v>778</v>
      </c>
      <c r="C753" s="8" t="s">
        <v>587</v>
      </c>
      <c r="D753" s="9"/>
      <c r="E753" s="10">
        <v>109.18</v>
      </c>
      <c r="F753" s="8"/>
      <c r="G753" t="str">
        <f>IF(ISBLANK(F753), "", "Товару немає в наявності")</f>
        <v/>
      </c>
    </row>
    <row r="754" spans="1:7">
      <c r="A754" s="7">
        <v>92752</v>
      </c>
      <c r="B754" s="8" t="s">
        <v>779</v>
      </c>
      <c r="C754" s="8" t="s">
        <v>624</v>
      </c>
      <c r="D754" s="9"/>
      <c r="E754" s="10">
        <v>27.77</v>
      </c>
      <c r="F754" s="8"/>
      <c r="G754" t="str">
        <f>IF(ISBLANK(F754), " ", IF(MOD(F754, 1), "Введіть число кратне 1", " "))</f>
        <v xml:space="preserve"> </v>
      </c>
    </row>
    <row r="755" spans="1:7">
      <c r="A755" s="7">
        <v>92753</v>
      </c>
      <c r="B755" s="8" t="s">
        <v>780</v>
      </c>
      <c r="C755" s="8" t="s">
        <v>624</v>
      </c>
      <c r="D755" s="9"/>
      <c r="E755" s="10">
        <v>27.77</v>
      </c>
      <c r="F755" s="8"/>
      <c r="G755" t="str">
        <f>IF(ISBLANK(F755), "", "Товару немає в наявності")</f>
        <v/>
      </c>
    </row>
    <row r="756" spans="1:7">
      <c r="A756" s="7">
        <v>92754</v>
      </c>
      <c r="B756" s="8" t="s">
        <v>781</v>
      </c>
      <c r="C756" s="8" t="s">
        <v>624</v>
      </c>
      <c r="D756" s="9"/>
      <c r="E756" s="10">
        <v>27.77</v>
      </c>
      <c r="F756" s="8"/>
      <c r="G756" t="str">
        <f>IF(ISBLANK(F756), " ", IF(MOD(F756, 1), "Введіть число кратне 1", " "))</f>
        <v xml:space="preserve"> </v>
      </c>
    </row>
    <row r="757" spans="1:7">
      <c r="A757" s="7">
        <v>92755</v>
      </c>
      <c r="B757" s="8" t="s">
        <v>782</v>
      </c>
      <c r="C757" s="8" t="s">
        <v>624</v>
      </c>
      <c r="D757" s="9"/>
      <c r="E757" s="10">
        <v>49.86</v>
      </c>
      <c r="F757" s="8"/>
      <c r="G757" t="str">
        <f>IF(ISBLANK(F757), " ", IF(MOD(F757, 1), "Введіть число кратне 1", " "))</f>
        <v xml:space="preserve"> </v>
      </c>
    </row>
    <row r="758" spans="1:7">
      <c r="A758" s="7">
        <v>92756</v>
      </c>
      <c r="B758" s="8" t="s">
        <v>783</v>
      </c>
      <c r="C758" s="8" t="s">
        <v>624</v>
      </c>
      <c r="D758" s="9"/>
      <c r="E758" s="10">
        <v>27.77</v>
      </c>
      <c r="F758" s="8"/>
      <c r="G758" t="str">
        <f>IF(ISBLANK(F758), "", "Товару немає в наявності")</f>
        <v/>
      </c>
    </row>
    <row r="759" spans="1:7">
      <c r="A759" s="7">
        <v>92757</v>
      </c>
      <c r="B759" s="8" t="s">
        <v>784</v>
      </c>
      <c r="C759" s="8" t="s">
        <v>624</v>
      </c>
      <c r="D759" s="9"/>
      <c r="E759" s="10">
        <v>23.29</v>
      </c>
      <c r="F759" s="8"/>
      <c r="G759" t="str">
        <f>IF(ISBLANK(F759), "", "Товару немає в наявності")</f>
        <v/>
      </c>
    </row>
    <row r="760" spans="1:7">
      <c r="A760" s="7">
        <v>92758</v>
      </c>
      <c r="B760" s="8" t="s">
        <v>785</v>
      </c>
      <c r="C760" s="8" t="s">
        <v>624</v>
      </c>
      <c r="D760" s="9"/>
      <c r="E760" s="10">
        <v>23.29</v>
      </c>
      <c r="F760" s="8"/>
      <c r="G760" t="str">
        <f>IF(ISBLANK(F760), "", "Товару немає в наявності")</f>
        <v/>
      </c>
    </row>
    <row r="761" spans="1:7">
      <c r="B761" s="6" t="s">
        <v>786</v>
      </c>
      <c r="C761" s="6"/>
      <c r="D761" s="6"/>
      <c r="E761" s="6"/>
      <c r="F761" s="6"/>
    </row>
    <row r="762" spans="1:7">
      <c r="A762" s="7">
        <v>92759</v>
      </c>
      <c r="B762" s="8" t="s">
        <v>787</v>
      </c>
      <c r="C762" s="8" t="s">
        <v>624</v>
      </c>
      <c r="D762" s="9"/>
      <c r="E762" s="10">
        <v>36.54</v>
      </c>
      <c r="F762" s="8"/>
      <c r="G762" t="str">
        <f>IF(ISBLANK(F762), " ", IF(MOD(F762, 1), "Введіть число кратне 1", " "))</f>
        <v xml:space="preserve"> </v>
      </c>
    </row>
    <row r="763" spans="1:7">
      <c r="A763" s="7">
        <v>92760</v>
      </c>
      <c r="B763" s="8" t="s">
        <v>788</v>
      </c>
      <c r="C763" s="8" t="s">
        <v>624</v>
      </c>
      <c r="D763" s="9"/>
      <c r="E763" s="10">
        <v>36.54</v>
      </c>
      <c r="F763" s="8"/>
      <c r="G763" t="str">
        <f>IF(ISBLANK(F763), "", "Товару немає в наявності")</f>
        <v/>
      </c>
    </row>
    <row r="764" spans="1:7">
      <c r="A764" s="7">
        <v>92761</v>
      </c>
      <c r="B764" s="8" t="s">
        <v>789</v>
      </c>
      <c r="C764" s="8" t="s">
        <v>624</v>
      </c>
      <c r="D764" s="9"/>
      <c r="E764" s="10">
        <v>36.54</v>
      </c>
      <c r="F764" s="8"/>
      <c r="G764" t="str">
        <f>IF(ISBLANK(F764), "", "Товару немає в наявності")</f>
        <v/>
      </c>
    </row>
    <row r="765" spans="1:7">
      <c r="B765" s="6" t="s">
        <v>790</v>
      </c>
      <c r="C765" s="6"/>
      <c r="D765" s="6"/>
      <c r="E765" s="6"/>
      <c r="F765" s="6"/>
    </row>
    <row r="766" spans="1:7">
      <c r="A766" s="7">
        <v>92762</v>
      </c>
      <c r="B766" s="8" t="s">
        <v>791</v>
      </c>
      <c r="C766" s="8" t="s">
        <v>587</v>
      </c>
      <c r="D766" s="9"/>
      <c r="E766" s="10">
        <v>59.59</v>
      </c>
      <c r="F766" s="8"/>
      <c r="G766" t="str">
        <f>IF(ISBLANK(F766), "", "Товару немає в наявності")</f>
        <v/>
      </c>
    </row>
    <row r="767" spans="1:7">
      <c r="A767" s="7">
        <v>92763</v>
      </c>
      <c r="B767" s="8" t="s">
        <v>792</v>
      </c>
      <c r="C767" s="8" t="s">
        <v>587</v>
      </c>
      <c r="D767" s="9"/>
      <c r="E767" s="10">
        <v>59.59</v>
      </c>
      <c r="F767" s="8"/>
      <c r="G767" t="str">
        <f>IF(ISBLANK(F767), " ", IF(MOD(F767, 1), "Введіть число кратне 1", " "))</f>
        <v xml:space="preserve"> </v>
      </c>
    </row>
    <row r="768" spans="1:7">
      <c r="A768" s="7">
        <v>92764</v>
      </c>
      <c r="B768" s="8" t="s">
        <v>793</v>
      </c>
      <c r="C768" s="8" t="s">
        <v>587</v>
      </c>
      <c r="D768" s="9"/>
      <c r="E768" s="10">
        <v>59.59</v>
      </c>
      <c r="F768" s="8"/>
      <c r="G768" t="str">
        <f>IF(ISBLANK(F768), "", "Товару немає в наявності")</f>
        <v/>
      </c>
    </row>
    <row r="769" spans="1:7">
      <c r="A769" s="7">
        <v>92765</v>
      </c>
      <c r="B769" s="8" t="s">
        <v>794</v>
      </c>
      <c r="C769" s="8" t="s">
        <v>587</v>
      </c>
      <c r="D769" s="9"/>
      <c r="E769" s="10">
        <v>59.59</v>
      </c>
      <c r="F769" s="8"/>
      <c r="G769" t="str">
        <f>IF(ISBLANK(F769), " ", IF(MOD(F769, 1), "Введіть число кратне 1", " "))</f>
        <v xml:space="preserve"> </v>
      </c>
    </row>
    <row r="770" spans="1:7">
      <c r="A770" s="7">
        <v>92766</v>
      </c>
      <c r="B770" s="8" t="s">
        <v>795</v>
      </c>
      <c r="C770" s="8" t="s">
        <v>587</v>
      </c>
      <c r="D770" s="9"/>
      <c r="E770" s="10">
        <v>59.59</v>
      </c>
      <c r="F770" s="8"/>
      <c r="G770" t="str">
        <f>IF(ISBLANK(F770), "", "Товару немає в наявності")</f>
        <v/>
      </c>
    </row>
    <row r="771" spans="1:7">
      <c r="B771" s="6" t="s">
        <v>796</v>
      </c>
      <c r="C771" s="6"/>
      <c r="D771" s="6"/>
      <c r="E771" s="6"/>
      <c r="F771" s="6"/>
    </row>
    <row r="772" spans="1:7">
      <c r="A772" s="7">
        <v>99704</v>
      </c>
      <c r="B772" s="8" t="s">
        <v>797</v>
      </c>
      <c r="C772" s="8" t="s">
        <v>587</v>
      </c>
      <c r="D772" s="9"/>
      <c r="E772" s="10">
        <v>51.95</v>
      </c>
      <c r="F772" s="8"/>
      <c r="G772" t="str">
        <f t="shared" ref="G772:G777" si="8">IF(ISBLANK(F772), " ", IF(MOD(F772, 1), "Введіть число кратне 1", " "))</f>
        <v xml:space="preserve"> </v>
      </c>
    </row>
    <row r="773" spans="1:7">
      <c r="A773" s="7">
        <v>92767</v>
      </c>
      <c r="B773" s="8" t="s">
        <v>798</v>
      </c>
      <c r="C773" s="8" t="s">
        <v>587</v>
      </c>
      <c r="D773" s="9"/>
      <c r="E773" s="10">
        <v>51.95</v>
      </c>
      <c r="F773" s="8"/>
      <c r="G773" t="str">
        <f t="shared" si="8"/>
        <v xml:space="preserve"> </v>
      </c>
    </row>
    <row r="774" spans="1:7">
      <c r="A774" s="7">
        <v>92768</v>
      </c>
      <c r="B774" s="8" t="s">
        <v>799</v>
      </c>
      <c r="C774" s="8" t="s">
        <v>587</v>
      </c>
      <c r="D774" s="9"/>
      <c r="E774" s="10">
        <v>51.95</v>
      </c>
      <c r="F774" s="8"/>
      <c r="G774" t="str">
        <f t="shared" si="8"/>
        <v xml:space="preserve"> </v>
      </c>
    </row>
    <row r="775" spans="1:7">
      <c r="A775" s="7">
        <v>92769</v>
      </c>
      <c r="B775" s="8" t="s">
        <v>800</v>
      </c>
      <c r="C775" s="8" t="s">
        <v>587</v>
      </c>
      <c r="D775" s="9"/>
      <c r="E775" s="10">
        <v>51.95</v>
      </c>
      <c r="F775" s="8"/>
      <c r="G775" t="str">
        <f t="shared" si="8"/>
        <v xml:space="preserve"> </v>
      </c>
    </row>
    <row r="776" spans="1:7">
      <c r="A776" s="7">
        <v>92770</v>
      </c>
      <c r="B776" s="8" t="s">
        <v>801</v>
      </c>
      <c r="C776" s="8" t="s">
        <v>587</v>
      </c>
      <c r="D776" s="9"/>
      <c r="E776" s="10">
        <v>51.95</v>
      </c>
      <c r="F776" s="8"/>
      <c r="G776" t="str">
        <f t="shared" si="8"/>
        <v xml:space="preserve"> </v>
      </c>
    </row>
    <row r="777" spans="1:7">
      <c r="A777" s="7">
        <v>99705</v>
      </c>
      <c r="B777" s="8" t="s">
        <v>802</v>
      </c>
      <c r="C777" s="8" t="s">
        <v>587</v>
      </c>
      <c r="D777" s="9"/>
      <c r="E777" s="10">
        <v>51.95</v>
      </c>
      <c r="F777" s="8"/>
      <c r="G777" t="str">
        <f t="shared" si="8"/>
        <v xml:space="preserve"> </v>
      </c>
    </row>
    <row r="778" spans="1:7">
      <c r="A778" s="7">
        <v>92771</v>
      </c>
      <c r="B778" s="8" t="s">
        <v>803</v>
      </c>
      <c r="C778" s="8" t="s">
        <v>587</v>
      </c>
      <c r="D778" s="9"/>
      <c r="E778" s="10">
        <v>55.14</v>
      </c>
      <c r="F778" s="8"/>
      <c r="G778" t="str">
        <f>IF(ISBLANK(F778), "", "Товару немає в наявності")</f>
        <v/>
      </c>
    </row>
    <row r="779" spans="1:7">
      <c r="A779" s="7">
        <v>92772</v>
      </c>
      <c r="B779" s="8" t="s">
        <v>804</v>
      </c>
      <c r="C779" s="8" t="s">
        <v>587</v>
      </c>
      <c r="D779" s="9"/>
      <c r="E779" s="10">
        <v>63.45</v>
      </c>
      <c r="F779" s="8"/>
      <c r="G779" t="str">
        <f>IF(ISBLANK(F779), "", "Товару немає в наявності")</f>
        <v/>
      </c>
    </row>
    <row r="780" spans="1:7">
      <c r="A780" s="7">
        <v>92773</v>
      </c>
      <c r="B780" s="8" t="s">
        <v>805</v>
      </c>
      <c r="C780" s="8" t="s">
        <v>587</v>
      </c>
      <c r="D780" s="9"/>
      <c r="E780" s="10">
        <v>63.45</v>
      </c>
      <c r="F780" s="8"/>
      <c r="G780" t="str">
        <f>IF(ISBLANK(F780), "", "Товару немає в наявності")</f>
        <v/>
      </c>
    </row>
    <row r="781" spans="1:7">
      <c r="A781" s="7">
        <v>92774</v>
      </c>
      <c r="B781" s="8" t="s">
        <v>806</v>
      </c>
      <c r="C781" s="8" t="s">
        <v>587</v>
      </c>
      <c r="D781" s="9"/>
      <c r="E781" s="10">
        <v>79.88</v>
      </c>
      <c r="F781" s="8"/>
      <c r="G781" t="str">
        <f>IF(ISBLANK(F781), "", "Товару немає в наявності")</f>
        <v/>
      </c>
    </row>
    <row r="782" spans="1:7">
      <c r="B782" s="6" t="s">
        <v>807</v>
      </c>
      <c r="C782" s="6"/>
      <c r="D782" s="6"/>
      <c r="E782" s="6"/>
      <c r="F782" s="6"/>
    </row>
    <row r="783" spans="1:7">
      <c r="A783" s="7">
        <v>92775</v>
      </c>
      <c r="B783" s="12" t="s">
        <v>808</v>
      </c>
      <c r="C783" s="12" t="s">
        <v>587</v>
      </c>
      <c r="D783" s="13"/>
      <c r="E783" s="14">
        <v>48.6</v>
      </c>
      <c r="F783" s="12"/>
      <c r="G783" t="str">
        <f>IF(ISBLANK(F783), " ", IF(MOD(F783, 1), "Введіть число кратне 1", " "))</f>
        <v xml:space="preserve"> </v>
      </c>
    </row>
    <row r="784" spans="1:7">
      <c r="B784" s="6" t="s">
        <v>809</v>
      </c>
      <c r="C784" s="6"/>
      <c r="D784" s="6"/>
      <c r="E784" s="6"/>
      <c r="F784" s="6"/>
    </row>
    <row r="785" spans="1:7">
      <c r="A785" s="7">
        <v>92776</v>
      </c>
      <c r="B785" s="8" t="s">
        <v>810</v>
      </c>
      <c r="C785" s="8" t="s">
        <v>11</v>
      </c>
      <c r="D785" s="9"/>
      <c r="E785" s="10">
        <v>54.74</v>
      </c>
      <c r="F785" s="8"/>
      <c r="G785" t="str">
        <f t="shared" ref="G785:G791" si="9">IF(ISBLANK(F785), "", "Товару немає в наявності")</f>
        <v/>
      </c>
    </row>
    <row r="786" spans="1:7">
      <c r="A786" s="7">
        <v>92777</v>
      </c>
      <c r="B786" s="8" t="s">
        <v>811</v>
      </c>
      <c r="C786" s="8" t="s">
        <v>11</v>
      </c>
      <c r="D786" s="9"/>
      <c r="E786" s="10">
        <v>54.74</v>
      </c>
      <c r="F786" s="8"/>
      <c r="G786" t="str">
        <f t="shared" si="9"/>
        <v/>
      </c>
    </row>
    <row r="787" spans="1:7">
      <c r="A787" s="7">
        <v>92778</v>
      </c>
      <c r="B787" s="8" t="s">
        <v>812</v>
      </c>
      <c r="C787" s="8" t="s">
        <v>11</v>
      </c>
      <c r="D787" s="9"/>
      <c r="E787" s="10">
        <v>32.479999999999997</v>
      </c>
      <c r="F787" s="8"/>
      <c r="G787" t="str">
        <f t="shared" si="9"/>
        <v/>
      </c>
    </row>
    <row r="788" spans="1:7">
      <c r="A788" s="7">
        <v>92779</v>
      </c>
      <c r="B788" s="8" t="s">
        <v>813</v>
      </c>
      <c r="C788" s="8" t="s">
        <v>11</v>
      </c>
      <c r="D788" s="9"/>
      <c r="E788" s="10">
        <v>57.46</v>
      </c>
      <c r="F788" s="8"/>
      <c r="G788" t="str">
        <f t="shared" si="9"/>
        <v/>
      </c>
    </row>
    <row r="789" spans="1:7">
      <c r="A789" s="7">
        <v>92780</v>
      </c>
      <c r="B789" s="8" t="s">
        <v>814</v>
      </c>
      <c r="C789" s="8" t="s">
        <v>11</v>
      </c>
      <c r="D789" s="9"/>
      <c r="E789" s="10">
        <v>35.94</v>
      </c>
      <c r="F789" s="8"/>
      <c r="G789" t="str">
        <f t="shared" si="9"/>
        <v/>
      </c>
    </row>
    <row r="790" spans="1:7">
      <c r="A790" s="7">
        <v>92781</v>
      </c>
      <c r="B790" s="8" t="s">
        <v>815</v>
      </c>
      <c r="C790" s="8" t="s">
        <v>11</v>
      </c>
      <c r="D790" s="9"/>
      <c r="E790" s="10">
        <v>79.510000000000005</v>
      </c>
      <c r="F790" s="8"/>
      <c r="G790" t="str">
        <f t="shared" si="9"/>
        <v/>
      </c>
    </row>
    <row r="791" spans="1:7">
      <c r="A791" s="7">
        <v>92782</v>
      </c>
      <c r="B791" s="8" t="s">
        <v>816</v>
      </c>
      <c r="C791" s="8" t="s">
        <v>11</v>
      </c>
      <c r="D791" s="9"/>
      <c r="E791" s="10">
        <v>35.950000000000003</v>
      </c>
      <c r="F791" s="8"/>
      <c r="G791" t="str">
        <f t="shared" si="9"/>
        <v/>
      </c>
    </row>
    <row r="792" spans="1:7">
      <c r="A792" s="7">
        <v>92783</v>
      </c>
      <c r="B792" s="12" t="s">
        <v>817</v>
      </c>
      <c r="C792" s="12" t="s">
        <v>587</v>
      </c>
      <c r="D792" s="13"/>
      <c r="E792" s="14">
        <v>85.41</v>
      </c>
      <c r="F792" s="12"/>
      <c r="G792" t="str">
        <f>IF(ISBLANK(F792), " ", IF(MOD(F792, 1), "Введіть число кратне 1", " "))</f>
        <v xml:space="preserve"> </v>
      </c>
    </row>
    <row r="793" spans="1:7">
      <c r="A793" s="7">
        <v>92784</v>
      </c>
      <c r="B793" s="12" t="s">
        <v>818</v>
      </c>
      <c r="C793" s="12" t="s">
        <v>587</v>
      </c>
      <c r="D793" s="13"/>
      <c r="E793" s="14">
        <v>85.41</v>
      </c>
      <c r="F793" s="12"/>
      <c r="G793" t="str">
        <f>IF(ISBLANK(F793), " ", IF(MOD(F793, 1), "Введіть число кратне 1", " "))</f>
        <v xml:space="preserve"> </v>
      </c>
    </row>
    <row r="794" spans="1:7">
      <c r="A794" s="7">
        <v>92785</v>
      </c>
      <c r="B794" s="12" t="s">
        <v>819</v>
      </c>
      <c r="C794" s="12" t="s">
        <v>587</v>
      </c>
      <c r="D794" s="13"/>
      <c r="E794" s="14">
        <v>85.41</v>
      </c>
      <c r="F794" s="12"/>
      <c r="G794" t="str">
        <f>IF(ISBLANK(F794), " ", IF(MOD(F794, 1), "Введіть число кратне 1", " "))</f>
        <v xml:space="preserve"> </v>
      </c>
    </row>
    <row r="795" spans="1:7">
      <c r="A795" s="7">
        <v>92786</v>
      </c>
      <c r="B795" s="12" t="s">
        <v>820</v>
      </c>
      <c r="C795" s="12" t="s">
        <v>587</v>
      </c>
      <c r="D795" s="13"/>
      <c r="E795" s="14">
        <v>85.41</v>
      </c>
      <c r="F795" s="12"/>
      <c r="G795" t="str">
        <f>IF(ISBLANK(F795), " ", IF(MOD(F795, 1), "Введіть число кратне 1", " "))</f>
        <v xml:space="preserve"> </v>
      </c>
    </row>
    <row r="796" spans="1:7">
      <c r="A796" s="7">
        <v>92787</v>
      </c>
      <c r="B796" s="12" t="s">
        <v>821</v>
      </c>
      <c r="C796" s="12" t="s">
        <v>587</v>
      </c>
      <c r="D796" s="13"/>
      <c r="E796" s="14">
        <v>85.41</v>
      </c>
      <c r="F796" s="12"/>
      <c r="G796" t="str">
        <f>IF(ISBLANK(F796), " ", IF(MOD(F796, 1), "Введіть число кратне 1", " "))</f>
        <v xml:space="preserve"> </v>
      </c>
    </row>
    <row r="797" spans="1:7">
      <c r="B797" s="5" t="s">
        <v>822</v>
      </c>
      <c r="C797" s="5"/>
      <c r="D797" s="5"/>
      <c r="E797" s="5"/>
      <c r="F797" s="5"/>
    </row>
    <row r="798" spans="1:7">
      <c r="B798" s="6" t="s">
        <v>823</v>
      </c>
      <c r="C798" s="6"/>
      <c r="D798" s="6"/>
      <c r="E798" s="6"/>
      <c r="F798" s="6"/>
    </row>
    <row r="799" spans="1:7">
      <c r="A799" s="7">
        <v>92899</v>
      </c>
      <c r="B799" s="8" t="s">
        <v>824</v>
      </c>
      <c r="C799" s="8" t="s">
        <v>11</v>
      </c>
      <c r="D799" s="9"/>
      <c r="E799" s="10">
        <v>5.79</v>
      </c>
      <c r="F799" s="8"/>
      <c r="G799" t="str">
        <f>IF(ISBLANK(F799), " ", IF(MOD(F799, 20), "Введіть число кратне 20", " "))</f>
        <v xml:space="preserve"> </v>
      </c>
    </row>
    <row r="800" spans="1:7">
      <c r="A800" s="7">
        <v>92900</v>
      </c>
      <c r="B800" s="8" t="s">
        <v>825</v>
      </c>
      <c r="C800" s="8" t="s">
        <v>11</v>
      </c>
      <c r="D800" s="9"/>
      <c r="E800" s="10">
        <v>7.7</v>
      </c>
      <c r="F800" s="8"/>
      <c r="G800" t="str">
        <f>IF(ISBLANK(F800), " ", IF(MOD(F800, 20), "Введіть число кратне 20", " "))</f>
        <v xml:space="preserve"> </v>
      </c>
    </row>
    <row r="801" spans="1:7">
      <c r="A801" s="7">
        <v>92901</v>
      </c>
      <c r="B801" s="8" t="s">
        <v>826</v>
      </c>
      <c r="C801" s="8" t="s">
        <v>11</v>
      </c>
      <c r="D801" s="9"/>
      <c r="E801" s="10">
        <v>5.79</v>
      </c>
      <c r="F801" s="8"/>
      <c r="G801" t="str">
        <f>IF(ISBLANK(F801), "", "Товару немає в наявності")</f>
        <v/>
      </c>
    </row>
    <row r="802" spans="1:7">
      <c r="A802" s="7">
        <v>92902</v>
      </c>
      <c r="B802" s="8" t="s">
        <v>827</v>
      </c>
      <c r="C802" s="8" t="s">
        <v>11</v>
      </c>
      <c r="D802" s="9"/>
      <c r="E802" s="10">
        <v>6.72</v>
      </c>
      <c r="F802" s="8"/>
      <c r="G802" t="str">
        <f>IF(ISBLANK(F802), " ", IF(MOD(F802, 20), "Введіть число кратне 20", " "))</f>
        <v xml:space="preserve"> </v>
      </c>
    </row>
    <row r="803" spans="1:7">
      <c r="B803" s="6" t="s">
        <v>828</v>
      </c>
      <c r="C803" s="6"/>
      <c r="D803" s="6"/>
      <c r="E803" s="6"/>
      <c r="F803" s="6"/>
    </row>
    <row r="804" spans="1:7">
      <c r="A804" s="7">
        <v>92904</v>
      </c>
      <c r="B804" s="8" t="s">
        <v>829</v>
      </c>
      <c r="C804" s="8" t="s">
        <v>11</v>
      </c>
      <c r="D804" s="9"/>
      <c r="E804" s="10">
        <v>7.86</v>
      </c>
      <c r="F804" s="8"/>
      <c r="G804" t="str">
        <f>IF(ISBLANK(F804), " ", IF(MOD(F804, 20), "Введіть число кратне 20", " "))</f>
        <v xml:space="preserve"> </v>
      </c>
    </row>
    <row r="805" spans="1:7">
      <c r="A805" s="7">
        <v>92903</v>
      </c>
      <c r="B805" s="8" t="s">
        <v>830</v>
      </c>
      <c r="C805" s="8" t="s">
        <v>11</v>
      </c>
      <c r="D805" s="9"/>
      <c r="E805" s="10">
        <v>6.84</v>
      </c>
      <c r="F805" s="8"/>
      <c r="G805" t="str">
        <f>IF(ISBLANK(F805), " ", IF(MOD(F805, 20), "Введіть число кратне 20", " "))</f>
        <v xml:space="preserve"> </v>
      </c>
    </row>
    <row r="806" spans="1:7">
      <c r="A806" s="7">
        <v>92905</v>
      </c>
      <c r="B806" s="8" t="s">
        <v>831</v>
      </c>
      <c r="C806" s="8" t="s">
        <v>11</v>
      </c>
      <c r="D806" s="9"/>
      <c r="E806" s="10">
        <v>6.3500000000000014</v>
      </c>
      <c r="F806" s="8"/>
      <c r="G806" t="str">
        <f>IF(ISBLANK(F806), " ", IF(MOD(F806, 20), "Введіть число кратне 20", " "))</f>
        <v xml:space="preserve"> </v>
      </c>
    </row>
    <row r="807" spans="1:7">
      <c r="B807" s="6" t="s">
        <v>832</v>
      </c>
      <c r="C807" s="6"/>
      <c r="D807" s="6"/>
      <c r="E807" s="6"/>
      <c r="F807" s="6"/>
    </row>
    <row r="808" spans="1:7">
      <c r="A808" s="7">
        <v>92788</v>
      </c>
      <c r="B808" s="8" t="s">
        <v>833</v>
      </c>
      <c r="C808" s="8" t="s">
        <v>587</v>
      </c>
      <c r="D808" s="9"/>
      <c r="E808" s="10">
        <v>16.09</v>
      </c>
      <c r="F808" s="8"/>
      <c r="G808" t="str">
        <f>IF(ISBLANK(F808), " ", IF(MOD(F808, 20), "Введіть число кратне 20", " "))</f>
        <v xml:space="preserve"> </v>
      </c>
    </row>
    <row r="809" spans="1:7">
      <c r="A809" s="7">
        <v>92789</v>
      </c>
      <c r="B809" s="8" t="s">
        <v>834</v>
      </c>
      <c r="C809" s="8" t="s">
        <v>11</v>
      </c>
      <c r="D809" s="9"/>
      <c r="E809" s="10">
        <v>7.94</v>
      </c>
      <c r="F809" s="8"/>
      <c r="G809" t="str">
        <f>IF(ISBLANK(F809), " ", IF(MOD(F809, 20), "Введіть число кратне 20", " "))</f>
        <v xml:space="preserve"> </v>
      </c>
    </row>
    <row r="810" spans="1:7">
      <c r="B810" s="6" t="s">
        <v>835</v>
      </c>
      <c r="C810" s="6"/>
      <c r="D810" s="6"/>
      <c r="E810" s="6"/>
      <c r="F810" s="6"/>
    </row>
    <row r="811" spans="1:7">
      <c r="A811" s="7">
        <v>92790</v>
      </c>
      <c r="B811" s="8" t="s">
        <v>836</v>
      </c>
      <c r="C811" s="8" t="s">
        <v>11</v>
      </c>
      <c r="D811" s="9"/>
      <c r="E811" s="10">
        <v>9.82</v>
      </c>
      <c r="F811" s="8"/>
      <c r="G811" t="str">
        <f>IF(ISBLANK(F811), "", "Товару немає в наявності")</f>
        <v/>
      </c>
    </row>
    <row r="812" spans="1:7">
      <c r="A812" s="7">
        <v>92791</v>
      </c>
      <c r="B812" s="8" t="s">
        <v>837</v>
      </c>
      <c r="C812" s="8" t="s">
        <v>11</v>
      </c>
      <c r="D812" s="9"/>
      <c r="E812" s="10">
        <v>9.82</v>
      </c>
      <c r="F812" s="8"/>
      <c r="G812" t="str">
        <f>IF(ISBLANK(F812), " ", IF(MOD(F812, 20), "Введіть число кратне 20", " "))</f>
        <v xml:space="preserve"> </v>
      </c>
    </row>
    <row r="813" spans="1:7">
      <c r="B813" s="6" t="s">
        <v>838</v>
      </c>
      <c r="C813" s="6"/>
      <c r="D813" s="6"/>
      <c r="E813" s="6"/>
      <c r="F813" s="6"/>
    </row>
    <row r="814" spans="1:7">
      <c r="A814" s="7">
        <v>92792</v>
      </c>
      <c r="B814" s="12" t="s">
        <v>839</v>
      </c>
      <c r="C814" s="12" t="s">
        <v>8</v>
      </c>
      <c r="D814" s="13"/>
      <c r="E814" s="14">
        <v>13.11</v>
      </c>
      <c r="F814" s="12"/>
      <c r="G814" t="str">
        <f>IF(ISBLANK(F814), " ", IF(MOD(F814, 20), "Введіть число кратне 20", " "))</f>
        <v xml:space="preserve"> </v>
      </c>
    </row>
    <row r="815" spans="1:7">
      <c r="A815" s="7">
        <v>92794</v>
      </c>
      <c r="B815" s="8" t="s">
        <v>840</v>
      </c>
      <c r="C815" s="8" t="s">
        <v>11</v>
      </c>
      <c r="D815" s="9"/>
      <c r="E815" s="10">
        <v>5.97</v>
      </c>
      <c r="F815" s="8"/>
      <c r="G815" t="str">
        <f>IF(ISBLANK(F815), " ", IF(MOD(F815, 20), "Введіть число кратне 20", " "))</f>
        <v xml:space="preserve"> </v>
      </c>
    </row>
    <row r="816" spans="1:7">
      <c r="A816" s="7">
        <v>92793</v>
      </c>
      <c r="B816" s="8" t="s">
        <v>841</v>
      </c>
      <c r="C816" s="8" t="s">
        <v>11</v>
      </c>
      <c r="D816" s="9"/>
      <c r="E816" s="10">
        <v>5.97</v>
      </c>
      <c r="F816" s="8"/>
      <c r="G816" t="str">
        <f>IF(ISBLANK(F816), " ", IF(MOD(F816, 20), "Введіть число кратне 20", " "))</f>
        <v xml:space="preserve"> </v>
      </c>
    </row>
    <row r="817" spans="1:7">
      <c r="A817" s="7">
        <v>92795</v>
      </c>
      <c r="B817" s="8" t="s">
        <v>842</v>
      </c>
      <c r="C817" s="8" t="s">
        <v>11</v>
      </c>
      <c r="D817" s="9"/>
      <c r="E817" s="10">
        <v>5.97</v>
      </c>
      <c r="F817" s="8"/>
      <c r="G817" t="str">
        <f>IF(ISBLANK(F817), " ", IF(MOD(F817, 20), "Введіть число кратне 20", " "))</f>
        <v xml:space="preserve"> </v>
      </c>
    </row>
    <row r="818" spans="1:7">
      <c r="A818" s="7">
        <v>92796</v>
      </c>
      <c r="B818" s="12" t="s">
        <v>843</v>
      </c>
      <c r="C818" s="12" t="s">
        <v>8</v>
      </c>
      <c r="D818" s="13"/>
      <c r="E818" s="14">
        <v>14.81</v>
      </c>
      <c r="F818" s="12"/>
      <c r="G818" t="str">
        <f>IF(ISBLANK(F818), " ", IF(MOD(F818, 20), "Введіть число кратне 20", " "))</f>
        <v xml:space="preserve"> </v>
      </c>
    </row>
    <row r="819" spans="1:7">
      <c r="B819" s="6" t="s">
        <v>844</v>
      </c>
      <c r="C819" s="6"/>
      <c r="D819" s="6"/>
      <c r="E819" s="6"/>
      <c r="F819" s="6"/>
    </row>
    <row r="820" spans="1:7">
      <c r="A820" s="7">
        <v>92797</v>
      </c>
      <c r="B820" s="8" t="s">
        <v>845</v>
      </c>
      <c r="C820" s="8" t="s">
        <v>11</v>
      </c>
      <c r="D820" s="9"/>
      <c r="E820" s="10">
        <v>5.18</v>
      </c>
      <c r="F820" s="8"/>
      <c r="G820" t="str">
        <f>IF(ISBLANK(F820), " ", IF(MOD(F820, 20), "Введіть число кратне 20", " "))</f>
        <v xml:space="preserve"> </v>
      </c>
    </row>
    <row r="821" spans="1:7">
      <c r="A821" s="7">
        <v>92798</v>
      </c>
      <c r="B821" s="8" t="s">
        <v>846</v>
      </c>
      <c r="C821" s="8" t="s">
        <v>11</v>
      </c>
      <c r="D821" s="9"/>
      <c r="E821" s="10">
        <v>5.18</v>
      </c>
      <c r="F821" s="8"/>
      <c r="G821" t="str">
        <f>IF(ISBLANK(F821), "", "Товару немає в наявності")</f>
        <v/>
      </c>
    </row>
    <row r="822" spans="1:7">
      <c r="A822" s="7">
        <v>92799</v>
      </c>
      <c r="B822" s="8" t="s">
        <v>847</v>
      </c>
      <c r="C822" s="8" t="s">
        <v>11</v>
      </c>
      <c r="D822" s="9"/>
      <c r="E822" s="10">
        <v>5.18</v>
      </c>
      <c r="F822" s="8"/>
      <c r="G822" t="str">
        <f>IF(ISBLANK(F822), "", "Товару немає в наявності")</f>
        <v/>
      </c>
    </row>
    <row r="823" spans="1:7">
      <c r="A823" s="7">
        <v>92800</v>
      </c>
      <c r="B823" s="8" t="s">
        <v>848</v>
      </c>
      <c r="C823" s="8" t="s">
        <v>11</v>
      </c>
      <c r="D823" s="9"/>
      <c r="E823" s="10">
        <v>5.18</v>
      </c>
      <c r="F823" s="8"/>
      <c r="G823" t="str">
        <f>IF(ISBLANK(F823), " ", IF(MOD(F823, 20), "Введіть число кратне 20", " "))</f>
        <v xml:space="preserve"> </v>
      </c>
    </row>
    <row r="824" spans="1:7">
      <c r="A824" s="7">
        <v>92801</v>
      </c>
      <c r="B824" s="8" t="s">
        <v>849</v>
      </c>
      <c r="C824" s="8" t="s">
        <v>11</v>
      </c>
      <c r="D824" s="9"/>
      <c r="E824" s="10">
        <v>5.18</v>
      </c>
      <c r="F824" s="8"/>
      <c r="G824" t="str">
        <f>IF(ISBLANK(F824), " ", IF(MOD(F824, 20), "Введіть число кратне 20", " "))</f>
        <v xml:space="preserve"> </v>
      </c>
    </row>
    <row r="825" spans="1:7">
      <c r="B825" s="6" t="s">
        <v>850</v>
      </c>
      <c r="C825" s="6"/>
      <c r="D825" s="6"/>
      <c r="E825" s="6"/>
      <c r="F825" s="6"/>
    </row>
    <row r="826" spans="1:7">
      <c r="A826" s="7">
        <v>92802</v>
      </c>
      <c r="B826" s="8" t="s">
        <v>851</v>
      </c>
      <c r="C826" s="8" t="s">
        <v>11</v>
      </c>
      <c r="D826" s="9"/>
      <c r="E826" s="10">
        <v>5.18</v>
      </c>
      <c r="F826" s="8"/>
      <c r="G826" t="str">
        <f>IF(ISBLANK(F826), " ", IF(MOD(F826, 20), "Введіть число кратне 20", " "))</f>
        <v xml:space="preserve"> </v>
      </c>
    </row>
    <row r="827" spans="1:7">
      <c r="A827" s="7">
        <v>92803</v>
      </c>
      <c r="B827" s="8" t="s">
        <v>852</v>
      </c>
      <c r="C827" s="8" t="s">
        <v>11</v>
      </c>
      <c r="D827" s="9"/>
      <c r="E827" s="10">
        <v>5.18</v>
      </c>
      <c r="F827" s="8"/>
      <c r="G827" t="str">
        <f>IF(ISBLANK(F827), "", "Товару немає в наявності")</f>
        <v/>
      </c>
    </row>
    <row r="828" spans="1:7">
      <c r="A828" s="7">
        <v>92804</v>
      </c>
      <c r="B828" s="8" t="s">
        <v>853</v>
      </c>
      <c r="C828" s="8" t="s">
        <v>11</v>
      </c>
      <c r="D828" s="9"/>
      <c r="E828" s="10">
        <v>5.18</v>
      </c>
      <c r="F828" s="8"/>
      <c r="G828" t="str">
        <f>IF(ISBLANK(F828), "", "Товару немає в наявності")</f>
        <v/>
      </c>
    </row>
    <row r="829" spans="1:7">
      <c r="A829" s="7">
        <v>92805</v>
      </c>
      <c r="B829" s="8" t="s">
        <v>854</v>
      </c>
      <c r="C829" s="8" t="s">
        <v>11</v>
      </c>
      <c r="D829" s="9"/>
      <c r="E829" s="10">
        <v>5.18</v>
      </c>
      <c r="F829" s="8"/>
      <c r="G829" t="str">
        <f>IF(ISBLANK(F829), "", "Товару немає в наявності")</f>
        <v/>
      </c>
    </row>
    <row r="830" spans="1:7">
      <c r="A830" s="7">
        <v>92806</v>
      </c>
      <c r="B830" s="8" t="s">
        <v>855</v>
      </c>
      <c r="C830" s="8" t="s">
        <v>11</v>
      </c>
      <c r="D830" s="9"/>
      <c r="E830" s="10">
        <v>5.18</v>
      </c>
      <c r="F830" s="8"/>
      <c r="G830" t="str">
        <f t="shared" ref="G830:G836" si="10">IF(ISBLANK(F830), " ", IF(MOD(F830, 20), "Введіть число кратне 20", " "))</f>
        <v xml:space="preserve"> </v>
      </c>
    </row>
    <row r="831" spans="1:7">
      <c r="A831" s="7">
        <v>92807</v>
      </c>
      <c r="B831" s="8" t="s">
        <v>856</v>
      </c>
      <c r="C831" s="8" t="s">
        <v>11</v>
      </c>
      <c r="D831" s="9"/>
      <c r="E831" s="10">
        <v>4.91</v>
      </c>
      <c r="F831" s="8"/>
      <c r="G831" t="str">
        <f t="shared" si="10"/>
        <v xml:space="preserve"> </v>
      </c>
    </row>
    <row r="832" spans="1:7">
      <c r="A832" s="7">
        <v>92808</v>
      </c>
      <c r="B832" s="8" t="s">
        <v>857</v>
      </c>
      <c r="C832" s="8" t="s">
        <v>11</v>
      </c>
      <c r="D832" s="9"/>
      <c r="E832" s="10">
        <v>4.91</v>
      </c>
      <c r="F832" s="8"/>
      <c r="G832" t="str">
        <f t="shared" si="10"/>
        <v xml:space="preserve"> </v>
      </c>
    </row>
    <row r="833" spans="1:7">
      <c r="A833" s="7">
        <v>92809</v>
      </c>
      <c r="B833" s="8" t="s">
        <v>858</v>
      </c>
      <c r="C833" s="8" t="s">
        <v>11</v>
      </c>
      <c r="D833" s="9"/>
      <c r="E833" s="10">
        <v>4.91</v>
      </c>
      <c r="F833" s="8"/>
      <c r="G833" t="str">
        <f t="shared" si="10"/>
        <v xml:space="preserve"> </v>
      </c>
    </row>
    <row r="834" spans="1:7">
      <c r="A834" s="7">
        <v>92810</v>
      </c>
      <c r="B834" s="8" t="s">
        <v>859</v>
      </c>
      <c r="C834" s="8" t="s">
        <v>11</v>
      </c>
      <c r="D834" s="9"/>
      <c r="E834" s="10">
        <v>4.91</v>
      </c>
      <c r="F834" s="8"/>
      <c r="G834" t="str">
        <f t="shared" si="10"/>
        <v xml:space="preserve"> </v>
      </c>
    </row>
    <row r="835" spans="1:7">
      <c r="A835" s="7">
        <v>92811</v>
      </c>
      <c r="B835" s="8" t="s">
        <v>860</v>
      </c>
      <c r="C835" s="8" t="s">
        <v>11</v>
      </c>
      <c r="D835" s="9"/>
      <c r="E835" s="10">
        <v>4.91</v>
      </c>
      <c r="F835" s="8"/>
      <c r="G835" t="str">
        <f t="shared" si="10"/>
        <v xml:space="preserve"> </v>
      </c>
    </row>
    <row r="836" spans="1:7">
      <c r="A836" s="7">
        <v>92812</v>
      </c>
      <c r="B836" s="8" t="s">
        <v>861</v>
      </c>
      <c r="C836" s="8" t="s">
        <v>11</v>
      </c>
      <c r="D836" s="9"/>
      <c r="E836" s="10">
        <v>4.91</v>
      </c>
      <c r="F836" s="8"/>
      <c r="G836" t="str">
        <f t="shared" si="10"/>
        <v xml:space="preserve"> </v>
      </c>
    </row>
    <row r="837" spans="1:7">
      <c r="B837" s="6" t="s">
        <v>862</v>
      </c>
      <c r="C837" s="6"/>
      <c r="D837" s="6"/>
      <c r="E837" s="6"/>
      <c r="F837" s="6"/>
    </row>
    <row r="838" spans="1:7">
      <c r="A838" s="7">
        <v>92813</v>
      </c>
      <c r="B838" s="8" t="s">
        <v>863</v>
      </c>
      <c r="C838" s="8" t="s">
        <v>11</v>
      </c>
      <c r="D838" s="9"/>
      <c r="E838" s="10">
        <v>7.1400000000000006</v>
      </c>
      <c r="F838" s="8"/>
      <c r="G838" t="str">
        <f>IF(ISBLANK(F838), "", "Товару немає в наявності")</f>
        <v/>
      </c>
    </row>
    <row r="839" spans="1:7">
      <c r="A839" s="7">
        <v>92814</v>
      </c>
      <c r="B839" s="8" t="s">
        <v>864</v>
      </c>
      <c r="C839" s="8" t="s">
        <v>11</v>
      </c>
      <c r="D839" s="9"/>
      <c r="E839" s="10">
        <v>7.1400000000000006</v>
      </c>
      <c r="F839" s="8"/>
      <c r="G839" t="str">
        <f>IF(ISBLANK(F839), " ", IF(MOD(F839, 20), "Введіть число кратне 20", " "))</f>
        <v xml:space="preserve"> </v>
      </c>
    </row>
    <row r="840" spans="1:7">
      <c r="A840" s="7">
        <v>92815</v>
      </c>
      <c r="B840" s="8" t="s">
        <v>865</v>
      </c>
      <c r="C840" s="8" t="s">
        <v>11</v>
      </c>
      <c r="D840" s="9"/>
      <c r="E840" s="10">
        <v>7.1400000000000006</v>
      </c>
      <c r="F840" s="8"/>
      <c r="G840" t="str">
        <f>IF(ISBLANK(F840), " ", IF(MOD(F840, 20), "Введіть число кратне 20", " "))</f>
        <v xml:space="preserve"> </v>
      </c>
    </row>
    <row r="841" spans="1:7">
      <c r="B841" s="6" t="s">
        <v>608</v>
      </c>
      <c r="C841" s="6"/>
      <c r="D841" s="6"/>
      <c r="E841" s="6"/>
      <c r="F841" s="6"/>
    </row>
    <row r="842" spans="1:7">
      <c r="A842" s="7">
        <v>92816</v>
      </c>
      <c r="B842" s="12" t="s">
        <v>866</v>
      </c>
      <c r="C842" s="12" t="s">
        <v>8</v>
      </c>
      <c r="D842" s="13"/>
      <c r="E842" s="14">
        <v>25.94</v>
      </c>
      <c r="F842" s="12"/>
      <c r="G842" t="str">
        <f>IF(ISBLANK(F842), " ", IF(MOD(F842, 20), "Введіть число кратне 20", " "))</f>
        <v xml:space="preserve"> </v>
      </c>
    </row>
    <row r="843" spans="1:7">
      <c r="B843" s="6" t="s">
        <v>867</v>
      </c>
      <c r="C843" s="6"/>
      <c r="D843" s="6"/>
      <c r="E843" s="6"/>
      <c r="F843" s="6"/>
    </row>
    <row r="844" spans="1:7">
      <c r="A844" s="7">
        <v>92817</v>
      </c>
      <c r="B844" s="8" t="s">
        <v>868</v>
      </c>
      <c r="C844" s="8" t="s">
        <v>587</v>
      </c>
      <c r="D844" s="9"/>
      <c r="E844" s="10">
        <v>10.039999999999999</v>
      </c>
      <c r="F844" s="8"/>
      <c r="G844" t="str">
        <f>IF(ISBLANK(F844), " ", IF(MOD(F844, 20), "Введіть число кратне 20", " "))</f>
        <v xml:space="preserve"> </v>
      </c>
    </row>
    <row r="845" spans="1:7">
      <c r="B845" s="6" t="s">
        <v>869</v>
      </c>
      <c r="C845" s="6"/>
      <c r="D845" s="6"/>
      <c r="E845" s="6"/>
      <c r="F845" s="6"/>
    </row>
    <row r="846" spans="1:7">
      <c r="A846" s="7">
        <v>92818</v>
      </c>
      <c r="B846" s="12" t="s">
        <v>870</v>
      </c>
      <c r="C846" s="12" t="s">
        <v>675</v>
      </c>
      <c r="D846" s="13"/>
      <c r="E846" s="14">
        <v>19.36</v>
      </c>
      <c r="F846" s="12"/>
      <c r="G846" t="str">
        <f>IF(ISBLANK(F846), " ", IF(MOD(F846, 1), "Введіть число кратне 1", " "))</f>
        <v xml:space="preserve"> </v>
      </c>
    </row>
    <row r="847" spans="1:7">
      <c r="B847" s="6" t="s">
        <v>871</v>
      </c>
      <c r="C847" s="6"/>
      <c r="D847" s="6"/>
      <c r="E847" s="6"/>
      <c r="F847" s="6"/>
    </row>
    <row r="848" spans="1:7">
      <c r="A848" s="7">
        <v>92819</v>
      </c>
      <c r="B848" s="8" t="s">
        <v>872</v>
      </c>
      <c r="C848" s="8" t="s">
        <v>587</v>
      </c>
      <c r="D848" s="9"/>
      <c r="E848" s="10">
        <v>7.09</v>
      </c>
      <c r="F848" s="8"/>
      <c r="G848" t="str">
        <f>IF(ISBLANK(F848), "", "Товару немає в наявності")</f>
        <v/>
      </c>
    </row>
    <row r="849" spans="1:7">
      <c r="B849" s="6" t="s">
        <v>619</v>
      </c>
      <c r="C849" s="6"/>
      <c r="D849" s="6"/>
      <c r="E849" s="6"/>
      <c r="F849" s="6"/>
    </row>
    <row r="850" spans="1:7">
      <c r="A850" s="7">
        <v>92820</v>
      </c>
      <c r="B850" s="12" t="s">
        <v>873</v>
      </c>
      <c r="C850" s="12" t="s">
        <v>621</v>
      </c>
      <c r="D850" s="13"/>
      <c r="E850" s="14">
        <v>31.38</v>
      </c>
      <c r="F850" s="12"/>
      <c r="G850" t="str">
        <f>IF(ISBLANK(F850), " ", IF(MOD(F850, 1), "Введіть число кратне 1", " "))</f>
        <v xml:space="preserve"> </v>
      </c>
    </row>
    <row r="851" spans="1:7">
      <c r="B851" s="6" t="s">
        <v>874</v>
      </c>
      <c r="C851" s="6"/>
      <c r="D851" s="6"/>
      <c r="E851" s="6"/>
      <c r="F851" s="6"/>
    </row>
    <row r="852" spans="1:7">
      <c r="A852" s="7">
        <v>92821</v>
      </c>
      <c r="B852" s="8" t="s">
        <v>875</v>
      </c>
      <c r="C852" s="8" t="s">
        <v>11</v>
      </c>
      <c r="D852" s="9"/>
      <c r="E852" s="10">
        <v>5.98</v>
      </c>
      <c r="F852" s="8"/>
      <c r="G852" t="str">
        <f>IF(ISBLANK(F852), " ", IF(MOD(F852, 20), "Введіть число кратне 20", " "))</f>
        <v xml:space="preserve"> </v>
      </c>
    </row>
    <row r="853" spans="1:7">
      <c r="A853" s="7">
        <v>92822</v>
      </c>
      <c r="B853" s="8" t="s">
        <v>876</v>
      </c>
      <c r="C853" s="8" t="s">
        <v>11</v>
      </c>
      <c r="D853" s="9"/>
      <c r="E853" s="10">
        <v>5.98</v>
      </c>
      <c r="F853" s="8"/>
      <c r="G853" t="str">
        <f>IF(ISBLANK(F853), " ", IF(MOD(F853, 20), "Введіть число кратне 20", " "))</f>
        <v xml:space="preserve"> </v>
      </c>
    </row>
    <row r="854" spans="1:7">
      <c r="B854" s="6" t="s">
        <v>877</v>
      </c>
      <c r="C854" s="6"/>
      <c r="D854" s="6"/>
      <c r="E854" s="6"/>
      <c r="F854" s="6"/>
    </row>
    <row r="855" spans="1:7">
      <c r="A855" s="7">
        <v>92823</v>
      </c>
      <c r="B855" s="8" t="s">
        <v>878</v>
      </c>
      <c r="C855" s="8" t="s">
        <v>587</v>
      </c>
      <c r="D855" s="9"/>
      <c r="E855" s="10">
        <v>10.89</v>
      </c>
      <c r="F855" s="8"/>
      <c r="G855" t="str">
        <f>IF(ISBLANK(F855), " ", IF(MOD(F855, 20), "Введіть число кратне 20", " "))</f>
        <v xml:space="preserve"> </v>
      </c>
    </row>
    <row r="856" spans="1:7">
      <c r="A856" s="7">
        <v>92824</v>
      </c>
      <c r="B856" s="8" t="s">
        <v>879</v>
      </c>
      <c r="C856" s="8" t="s">
        <v>587</v>
      </c>
      <c r="D856" s="9"/>
      <c r="E856" s="10">
        <v>10.89</v>
      </c>
      <c r="F856" s="8"/>
      <c r="G856" t="str">
        <f>IF(ISBLANK(F856), " ", IF(MOD(F856, 20), "Введіть число кратне 20", " "))</f>
        <v xml:space="preserve"> </v>
      </c>
    </row>
    <row r="857" spans="1:7">
      <c r="A857" s="7">
        <v>92825</v>
      </c>
      <c r="B857" s="8" t="s">
        <v>880</v>
      </c>
      <c r="C857" s="8" t="s">
        <v>587</v>
      </c>
      <c r="D857" s="9"/>
      <c r="E857" s="10">
        <v>10.89</v>
      </c>
      <c r="F857" s="8"/>
      <c r="G857" t="str">
        <f>IF(ISBLANK(F857), " ", IF(MOD(F857, 20), "Введіть число кратне 20", " "))</f>
        <v xml:space="preserve"> </v>
      </c>
    </row>
    <row r="858" spans="1:7">
      <c r="A858" s="7">
        <v>92826</v>
      </c>
      <c r="B858" s="8" t="s">
        <v>881</v>
      </c>
      <c r="C858" s="8" t="s">
        <v>587</v>
      </c>
      <c r="D858" s="9"/>
      <c r="E858" s="10">
        <v>10.89</v>
      </c>
      <c r="F858" s="8"/>
      <c r="G858" t="str">
        <f>IF(ISBLANK(F858), " ", IF(MOD(F858, 20), "Введіть число кратне 20", " "))</f>
        <v xml:space="preserve"> </v>
      </c>
    </row>
    <row r="859" spans="1:7">
      <c r="A859" s="7">
        <v>92827</v>
      </c>
      <c r="B859" s="8" t="s">
        <v>882</v>
      </c>
      <c r="C859" s="8" t="s">
        <v>587</v>
      </c>
      <c r="D859" s="9"/>
      <c r="E859" s="10">
        <v>10.89</v>
      </c>
      <c r="F859" s="8"/>
      <c r="G859" t="str">
        <f>IF(ISBLANK(F859), " ", IF(MOD(F859, 20), "Введіть число кратне 20", " "))</f>
        <v xml:space="preserve"> </v>
      </c>
    </row>
    <row r="860" spans="1:7">
      <c r="B860" s="6" t="s">
        <v>883</v>
      </c>
      <c r="C860" s="6"/>
      <c r="D860" s="6"/>
      <c r="E860" s="6"/>
      <c r="F860" s="6"/>
    </row>
    <row r="861" spans="1:7">
      <c r="A861" s="7">
        <v>92828</v>
      </c>
      <c r="B861" s="8" t="s">
        <v>884</v>
      </c>
      <c r="C861" s="8" t="s">
        <v>624</v>
      </c>
      <c r="D861" s="9"/>
      <c r="E861" s="10">
        <v>7.83</v>
      </c>
      <c r="F861" s="8"/>
      <c r="G861" t="str">
        <f>IF(ISBLANK(F861), "", "Товару немає в наявності")</f>
        <v/>
      </c>
    </row>
    <row r="862" spans="1:7">
      <c r="A862" s="7">
        <v>92829</v>
      </c>
      <c r="B862" s="8" t="s">
        <v>885</v>
      </c>
      <c r="C862" s="8" t="s">
        <v>624</v>
      </c>
      <c r="D862" s="9"/>
      <c r="E862" s="10">
        <v>7.83</v>
      </c>
      <c r="F862" s="8"/>
      <c r="G862" t="str">
        <f>IF(ISBLANK(F862), " ", IF(MOD(F862, 10), "Введіть число кратне 10", " "))</f>
        <v xml:space="preserve"> </v>
      </c>
    </row>
    <row r="863" spans="1:7">
      <c r="A863" s="7">
        <v>92830</v>
      </c>
      <c r="B863" s="8" t="s">
        <v>886</v>
      </c>
      <c r="C863" s="8" t="s">
        <v>624</v>
      </c>
      <c r="D863" s="9"/>
      <c r="E863" s="10">
        <v>7.83</v>
      </c>
      <c r="F863" s="8"/>
      <c r="G863" t="str">
        <f>IF(ISBLANK(F863), "", "Товару немає в наявності")</f>
        <v/>
      </c>
    </row>
    <row r="864" spans="1:7">
      <c r="A864" s="7">
        <v>92831</v>
      </c>
      <c r="B864" s="8" t="s">
        <v>887</v>
      </c>
      <c r="C864" s="8" t="s">
        <v>624</v>
      </c>
      <c r="D864" s="9"/>
      <c r="E864" s="10">
        <v>7.83</v>
      </c>
      <c r="F864" s="8"/>
      <c r="G864" t="str">
        <f>IF(ISBLANK(F864), " ", IF(MOD(F864, 10), "Введіть число кратне 10", " "))</f>
        <v xml:space="preserve"> </v>
      </c>
    </row>
    <row r="865" spans="1:7">
      <c r="B865" s="6" t="s">
        <v>888</v>
      </c>
      <c r="C865" s="6"/>
      <c r="D865" s="6"/>
      <c r="E865" s="6"/>
      <c r="F865" s="6"/>
    </row>
    <row r="866" spans="1:7">
      <c r="A866" s="7">
        <v>92832</v>
      </c>
      <c r="B866" s="12" t="s">
        <v>889</v>
      </c>
      <c r="C866" s="12" t="s">
        <v>8</v>
      </c>
      <c r="D866" s="13"/>
      <c r="E866" s="14">
        <v>11.73</v>
      </c>
      <c r="F866" s="12"/>
      <c r="G866" t="str">
        <f>IF(ISBLANK(F866), " ", IF(MOD(F866, 20), "Введіть число кратне 20", " "))</f>
        <v xml:space="preserve"> </v>
      </c>
    </row>
    <row r="867" spans="1:7">
      <c r="B867" s="6" t="s">
        <v>890</v>
      </c>
      <c r="C867" s="6"/>
      <c r="D867" s="6"/>
      <c r="E867" s="6"/>
      <c r="F867" s="6"/>
    </row>
    <row r="868" spans="1:7">
      <c r="A868" s="7">
        <v>92837</v>
      </c>
      <c r="B868" s="8" t="s">
        <v>891</v>
      </c>
      <c r="C868" s="8" t="s">
        <v>11</v>
      </c>
      <c r="D868" s="9"/>
      <c r="E868" s="10">
        <v>5.29</v>
      </c>
      <c r="F868" s="8"/>
      <c r="G868" t="str">
        <f>IF(ISBLANK(F868), " ", IF(MOD(F868, 20), "Введіть число кратне 20", " "))</f>
        <v xml:space="preserve"> </v>
      </c>
    </row>
    <row r="869" spans="1:7">
      <c r="B869" s="6" t="s">
        <v>892</v>
      </c>
      <c r="C869" s="6"/>
      <c r="D869" s="6"/>
      <c r="E869" s="6"/>
      <c r="F869" s="6"/>
    </row>
    <row r="870" spans="1:7">
      <c r="A870" s="7">
        <v>92833</v>
      </c>
      <c r="B870" s="8" t="s">
        <v>893</v>
      </c>
      <c r="C870" s="8" t="s">
        <v>587</v>
      </c>
      <c r="D870" s="9"/>
      <c r="E870" s="10">
        <v>19.79</v>
      </c>
      <c r="F870" s="8"/>
      <c r="G870" t="str">
        <f>IF(ISBLANK(F870), " ", IF(MOD(F870, 20), "Введіть число кратне 20", " "))</f>
        <v xml:space="preserve"> </v>
      </c>
    </row>
    <row r="871" spans="1:7">
      <c r="A871" s="7">
        <v>92834</v>
      </c>
      <c r="B871" s="8" t="s">
        <v>894</v>
      </c>
      <c r="C871" s="8" t="s">
        <v>587</v>
      </c>
      <c r="D871" s="9"/>
      <c r="E871" s="10">
        <v>19.79</v>
      </c>
      <c r="F871" s="8"/>
      <c r="G871" t="str">
        <f>IF(ISBLANK(F871), " ", IF(MOD(F871, 20), "Введіть число кратне 20", " "))</f>
        <v xml:space="preserve"> </v>
      </c>
    </row>
    <row r="872" spans="1:7">
      <c r="A872" s="7">
        <v>92835</v>
      </c>
      <c r="B872" s="8" t="s">
        <v>895</v>
      </c>
      <c r="C872" s="8" t="s">
        <v>587</v>
      </c>
      <c r="D872" s="9"/>
      <c r="E872" s="10">
        <v>10.8</v>
      </c>
      <c r="F872" s="8"/>
      <c r="G872" t="str">
        <f>IF(ISBLANK(F872), " ", IF(MOD(F872, 20), "Введіть число кратне 20", " "))</f>
        <v xml:space="preserve"> </v>
      </c>
    </row>
    <row r="873" spans="1:7">
      <c r="A873" s="7">
        <v>92836</v>
      </c>
      <c r="B873" s="8" t="s">
        <v>896</v>
      </c>
      <c r="C873" s="8" t="s">
        <v>587</v>
      </c>
      <c r="D873" s="9"/>
      <c r="E873" s="10">
        <v>25.38</v>
      </c>
      <c r="F873" s="8"/>
      <c r="G873" t="str">
        <f>IF(ISBLANK(F873), " ", IF(MOD(F873, 20), "Введіть число кратне 20", " "))</f>
        <v xml:space="preserve"> </v>
      </c>
    </row>
    <row r="874" spans="1:7">
      <c r="B874" s="6" t="s">
        <v>646</v>
      </c>
      <c r="C874" s="6"/>
      <c r="D874" s="6"/>
      <c r="E874" s="6"/>
      <c r="F874" s="6"/>
    </row>
    <row r="875" spans="1:7">
      <c r="A875" s="7">
        <v>92838</v>
      </c>
      <c r="B875" s="8" t="s">
        <v>897</v>
      </c>
      <c r="C875" s="8" t="s">
        <v>11</v>
      </c>
      <c r="D875" s="9"/>
      <c r="E875" s="10">
        <v>11.01</v>
      </c>
      <c r="F875" s="8"/>
      <c r="G875" t="str">
        <f>IF(ISBLANK(F875), "", "Товару немає в наявності")</f>
        <v/>
      </c>
    </row>
    <row r="876" spans="1:7">
      <c r="A876" s="7">
        <v>92839</v>
      </c>
      <c r="B876" s="12" t="s">
        <v>898</v>
      </c>
      <c r="C876" s="12" t="s">
        <v>621</v>
      </c>
      <c r="D876" s="13"/>
      <c r="E876" s="14">
        <v>29.68</v>
      </c>
      <c r="F876" s="12"/>
      <c r="G876" t="str">
        <f>IF(ISBLANK(F876), " ", IF(MOD(F876, 1), "Введіть число кратне 1", " "))</f>
        <v xml:space="preserve"> </v>
      </c>
    </row>
    <row r="877" spans="1:7">
      <c r="B877" s="6" t="s">
        <v>651</v>
      </c>
      <c r="C877" s="6"/>
      <c r="D877" s="6"/>
      <c r="E877" s="6"/>
      <c r="F877" s="6"/>
    </row>
    <row r="878" spans="1:7">
      <c r="A878" s="7">
        <v>92840</v>
      </c>
      <c r="B878" s="8" t="s">
        <v>899</v>
      </c>
      <c r="C878" s="8" t="s">
        <v>587</v>
      </c>
      <c r="D878" s="9"/>
      <c r="E878" s="10">
        <v>26.28</v>
      </c>
      <c r="F878" s="8"/>
      <c r="G878" t="str">
        <f>IF(ISBLANK(F878), " ", IF(MOD(F878, 20), "Введіть число кратне 20", " "))</f>
        <v xml:space="preserve"> </v>
      </c>
    </row>
    <row r="879" spans="1:7">
      <c r="A879" s="7">
        <v>92841</v>
      </c>
      <c r="B879" s="8" t="s">
        <v>900</v>
      </c>
      <c r="C879" s="8" t="s">
        <v>11</v>
      </c>
      <c r="D879" s="9"/>
      <c r="E879" s="10">
        <v>8.69</v>
      </c>
      <c r="F879" s="8"/>
      <c r="G879" t="str">
        <f>IF(ISBLANK(F879), " ", IF(MOD(F879, 20), "Введіть число кратне 20", " "))</f>
        <v xml:space="preserve"> </v>
      </c>
    </row>
    <row r="880" spans="1:7">
      <c r="A880" s="7">
        <v>92842</v>
      </c>
      <c r="B880" s="8" t="s">
        <v>901</v>
      </c>
      <c r="C880" s="8" t="s">
        <v>11</v>
      </c>
      <c r="D880" s="9"/>
      <c r="E880" s="10">
        <v>8.69</v>
      </c>
      <c r="F880" s="8"/>
      <c r="G880" t="str">
        <f>IF(ISBLANK(F880), "", "Товару немає в наявності")</f>
        <v/>
      </c>
    </row>
    <row r="881" spans="1:7">
      <c r="A881" s="7">
        <v>92843</v>
      </c>
      <c r="B881" s="12" t="s">
        <v>902</v>
      </c>
      <c r="C881" s="12" t="s">
        <v>8</v>
      </c>
      <c r="D881" s="13"/>
      <c r="E881" s="14">
        <v>18.28</v>
      </c>
      <c r="F881" s="12"/>
      <c r="G881" t="str">
        <f>IF(ISBLANK(F881), " ", IF(MOD(F881, 20), "Введіть число кратне 20", " "))</f>
        <v xml:space="preserve"> </v>
      </c>
    </row>
    <row r="882" spans="1:7">
      <c r="A882" s="7">
        <v>92844</v>
      </c>
      <c r="B882" s="8" t="s">
        <v>903</v>
      </c>
      <c r="C882" s="8" t="s">
        <v>587</v>
      </c>
      <c r="D882" s="9"/>
      <c r="E882" s="10">
        <v>22.1</v>
      </c>
      <c r="F882" s="8"/>
      <c r="G882" t="str">
        <f>IF(ISBLANK(F882), " ", IF(MOD(F882, 20), "Введіть число кратне 20", " "))</f>
        <v xml:space="preserve"> </v>
      </c>
    </row>
    <row r="883" spans="1:7">
      <c r="B883" s="6" t="s">
        <v>904</v>
      </c>
      <c r="C883" s="6"/>
      <c r="D883" s="6"/>
      <c r="E883" s="6"/>
      <c r="F883" s="6"/>
    </row>
    <row r="884" spans="1:7">
      <c r="A884" s="7">
        <v>92845</v>
      </c>
      <c r="B884" s="8" t="s">
        <v>905</v>
      </c>
      <c r="C884" s="8" t="s">
        <v>11</v>
      </c>
      <c r="D884" s="9"/>
      <c r="E884" s="10">
        <v>5.18</v>
      </c>
      <c r="F884" s="8"/>
      <c r="G884" t="str">
        <f>IF(ISBLANK(F884), " ", IF(MOD(F884, 20), "Введіть число кратне 20", " "))</f>
        <v xml:space="preserve"> </v>
      </c>
    </row>
    <row r="885" spans="1:7">
      <c r="A885" s="7">
        <v>92846</v>
      </c>
      <c r="B885" s="8" t="s">
        <v>906</v>
      </c>
      <c r="C885" s="8" t="s">
        <v>11</v>
      </c>
      <c r="D885" s="9"/>
      <c r="E885" s="10">
        <v>5.18</v>
      </c>
      <c r="F885" s="8"/>
      <c r="G885" t="str">
        <f>IF(ISBLANK(F885), "", "Товару немає в наявності")</f>
        <v/>
      </c>
    </row>
    <row r="886" spans="1:7">
      <c r="B886" s="6" t="s">
        <v>669</v>
      </c>
      <c r="C886" s="6"/>
      <c r="D886" s="6"/>
      <c r="E886" s="6"/>
      <c r="F886" s="6"/>
    </row>
    <row r="887" spans="1:7">
      <c r="A887" s="7">
        <v>92850</v>
      </c>
      <c r="B887" s="12" t="s">
        <v>907</v>
      </c>
      <c r="C887" s="12" t="s">
        <v>65</v>
      </c>
      <c r="D887" s="13"/>
      <c r="E887" s="14">
        <v>17.68</v>
      </c>
      <c r="F887" s="12"/>
      <c r="G887" t="str">
        <f>IF(ISBLANK(F887), " ", IF(MOD(F887, 1), "Введіть число кратне 1", " "))</f>
        <v xml:space="preserve"> </v>
      </c>
    </row>
    <row r="888" spans="1:7">
      <c r="B888" s="6" t="s">
        <v>908</v>
      </c>
      <c r="C888" s="6"/>
      <c r="D888" s="6"/>
      <c r="E888" s="6"/>
      <c r="F888" s="6"/>
    </row>
    <row r="889" spans="1:7">
      <c r="A889" s="7">
        <v>92851</v>
      </c>
      <c r="B889" s="8" t="s">
        <v>909</v>
      </c>
      <c r="C889" s="8" t="s">
        <v>11</v>
      </c>
      <c r="D889" s="9"/>
      <c r="E889" s="10">
        <v>8.69</v>
      </c>
      <c r="F889" s="8"/>
      <c r="G889" t="str">
        <f>IF(ISBLANK(F889), " ", IF(MOD(F889, 20), "Введіть число кратне 20", " "))</f>
        <v xml:space="preserve"> </v>
      </c>
    </row>
    <row r="890" spans="1:7">
      <c r="A890" s="7">
        <v>92852</v>
      </c>
      <c r="B890" s="8" t="s">
        <v>910</v>
      </c>
      <c r="C890" s="8" t="s">
        <v>11</v>
      </c>
      <c r="D890" s="9"/>
      <c r="E890" s="10">
        <v>6.77</v>
      </c>
      <c r="F890" s="8"/>
      <c r="G890" t="str">
        <f>IF(ISBLANK(F890), "", "Товару немає в наявності")</f>
        <v/>
      </c>
    </row>
    <row r="891" spans="1:7">
      <c r="A891" s="7">
        <v>92853</v>
      </c>
      <c r="B891" s="8" t="s">
        <v>911</v>
      </c>
      <c r="C891" s="8" t="s">
        <v>11</v>
      </c>
      <c r="D891" s="9"/>
      <c r="E891" s="10">
        <v>7.56</v>
      </c>
      <c r="F891" s="8"/>
      <c r="G891" t="str">
        <f>IF(ISBLANK(F891), " ", IF(MOD(F891, 20), "Введіть число кратне 20", " "))</f>
        <v xml:space="preserve"> </v>
      </c>
    </row>
    <row r="892" spans="1:7">
      <c r="B892" s="6" t="s">
        <v>912</v>
      </c>
      <c r="C892" s="6"/>
      <c r="D892" s="6"/>
      <c r="E892" s="6"/>
      <c r="F892" s="6"/>
    </row>
    <row r="893" spans="1:7">
      <c r="A893" s="7">
        <v>92854</v>
      </c>
      <c r="B893" s="8" t="s">
        <v>913</v>
      </c>
      <c r="C893" s="8" t="s">
        <v>11</v>
      </c>
      <c r="D893" s="9"/>
      <c r="E893" s="10">
        <v>7.49</v>
      </c>
      <c r="F893" s="8"/>
      <c r="G893" t="str">
        <f>IF(ISBLANK(F893), " ", IF(MOD(F893, 20), "Введіть число кратне 20", " "))</f>
        <v xml:space="preserve"> </v>
      </c>
    </row>
    <row r="894" spans="1:7">
      <c r="A894" s="7">
        <v>92855</v>
      </c>
      <c r="B894" s="8" t="s">
        <v>914</v>
      </c>
      <c r="C894" s="8" t="s">
        <v>11</v>
      </c>
      <c r="D894" s="9"/>
      <c r="E894" s="10">
        <v>9.0500000000000007</v>
      </c>
      <c r="F894" s="8"/>
      <c r="G894" t="str">
        <f>IF(ISBLANK(F894), " ", IF(MOD(F894, 20), "Введіть число кратне 20", " "))</f>
        <v xml:space="preserve"> </v>
      </c>
    </row>
    <row r="895" spans="1:7">
      <c r="B895" s="6" t="s">
        <v>915</v>
      </c>
      <c r="C895" s="6"/>
      <c r="D895" s="6"/>
      <c r="E895" s="6"/>
      <c r="F895" s="6"/>
    </row>
    <row r="896" spans="1:7">
      <c r="A896" s="7">
        <v>92847</v>
      </c>
      <c r="B896" s="8" t="s">
        <v>916</v>
      </c>
      <c r="C896" s="8" t="s">
        <v>11</v>
      </c>
      <c r="D896" s="9"/>
      <c r="E896" s="10">
        <v>10.45</v>
      </c>
      <c r="F896" s="8"/>
      <c r="G896" t="str">
        <f>IF(ISBLANK(F896), " ", IF(MOD(F896, 20), "Введіть число кратне 20", " "))</f>
        <v xml:space="preserve"> </v>
      </c>
    </row>
    <row r="897" spans="1:7">
      <c r="B897" s="6" t="s">
        <v>917</v>
      </c>
      <c r="C897" s="6"/>
      <c r="D897" s="6"/>
      <c r="E897" s="6"/>
      <c r="F897" s="6"/>
    </row>
    <row r="898" spans="1:7">
      <c r="A898" s="7">
        <v>92848</v>
      </c>
      <c r="B898" s="12" t="s">
        <v>918</v>
      </c>
      <c r="C898" s="12" t="s">
        <v>8</v>
      </c>
      <c r="D898" s="13"/>
      <c r="E898" s="14">
        <v>5.8500000000000014</v>
      </c>
      <c r="F898" s="12"/>
      <c r="G898" t="str">
        <f>IF(ISBLANK(F898), " ", IF(MOD(F898, 20), "Введіть число кратне 20", " "))</f>
        <v xml:space="preserve"> </v>
      </c>
    </row>
    <row r="899" spans="1:7">
      <c r="A899" s="7">
        <v>92849</v>
      </c>
      <c r="B899" s="8" t="s">
        <v>919</v>
      </c>
      <c r="C899" s="8" t="s">
        <v>11</v>
      </c>
      <c r="D899" s="9"/>
      <c r="E899" s="10">
        <v>6.17</v>
      </c>
      <c r="F899" s="8"/>
      <c r="G899" t="str">
        <f>IF(ISBLANK(F899), " ", IF(MOD(F899, 20), "Введіть число кратне 20", " "))</f>
        <v xml:space="preserve"> </v>
      </c>
    </row>
    <row r="900" spans="1:7">
      <c r="B900" s="6" t="s">
        <v>920</v>
      </c>
      <c r="C900" s="6"/>
      <c r="D900" s="6"/>
      <c r="E900" s="6"/>
      <c r="F900" s="6"/>
    </row>
    <row r="901" spans="1:7">
      <c r="A901" s="7">
        <v>92856</v>
      </c>
      <c r="B901" s="8" t="s">
        <v>921</v>
      </c>
      <c r="C901" s="8" t="s">
        <v>11</v>
      </c>
      <c r="D901" s="9"/>
      <c r="E901" s="10">
        <v>21.68</v>
      </c>
      <c r="F901" s="8"/>
      <c r="G901" t="str">
        <f>IF(ISBLANK(F901), "", "Товару немає в наявності")</f>
        <v/>
      </c>
    </row>
    <row r="902" spans="1:7">
      <c r="A902" s="7">
        <v>92857</v>
      </c>
      <c r="B902" s="8" t="s">
        <v>922</v>
      </c>
      <c r="C902" s="8" t="s">
        <v>11</v>
      </c>
      <c r="D902" s="9"/>
      <c r="E902" s="10">
        <v>16.79</v>
      </c>
      <c r="F902" s="8"/>
      <c r="G902" t="str">
        <f>IF(ISBLANK(F902), " ", IF(MOD(F902, 20), "Введіть число кратне 20", " "))</f>
        <v xml:space="preserve"> </v>
      </c>
    </row>
    <row r="903" spans="1:7">
      <c r="A903" s="7">
        <v>92858</v>
      </c>
      <c r="B903" s="8" t="s">
        <v>923</v>
      </c>
      <c r="C903" s="8" t="s">
        <v>11</v>
      </c>
      <c r="D903" s="9"/>
      <c r="E903" s="10">
        <v>4.55</v>
      </c>
      <c r="F903" s="8"/>
      <c r="G903" t="str">
        <f>IF(ISBLANK(F903), " ", IF(MOD(F903, 20), "Введіть число кратне 20", " "))</f>
        <v xml:space="preserve"> </v>
      </c>
    </row>
    <row r="904" spans="1:7">
      <c r="A904" s="7">
        <v>92859</v>
      </c>
      <c r="B904" s="12" t="s">
        <v>924</v>
      </c>
      <c r="C904" s="12" t="s">
        <v>621</v>
      </c>
      <c r="D904" s="13"/>
      <c r="E904" s="14">
        <v>17.850000000000001</v>
      </c>
      <c r="F904" s="12"/>
      <c r="G904" t="str">
        <f>IF(ISBLANK(F904), " ", IF(MOD(F904, 20), "Введіть число кратне 20", " "))</f>
        <v xml:space="preserve"> </v>
      </c>
    </row>
    <row r="905" spans="1:7">
      <c r="A905" s="7">
        <v>92860</v>
      </c>
      <c r="B905" s="12" t="s">
        <v>925</v>
      </c>
      <c r="C905" s="12" t="s">
        <v>621</v>
      </c>
      <c r="D905" s="13"/>
      <c r="E905" s="14">
        <v>17.850000000000001</v>
      </c>
      <c r="F905" s="12"/>
      <c r="G905" t="str">
        <f>IF(ISBLANK(F905), " ", IF(MOD(F905, 20), "Введіть число кратне 20", " "))</f>
        <v xml:space="preserve"> </v>
      </c>
    </row>
    <row r="906" spans="1:7">
      <c r="A906" s="7">
        <v>92861</v>
      </c>
      <c r="B906" s="8" t="s">
        <v>926</v>
      </c>
      <c r="C906" s="8" t="s">
        <v>11</v>
      </c>
      <c r="D906" s="9"/>
      <c r="E906" s="10">
        <v>5.18</v>
      </c>
      <c r="F906" s="8"/>
      <c r="G906" t="str">
        <f>IF(ISBLANK(F906), "", "Товару немає в наявності")</f>
        <v/>
      </c>
    </row>
    <row r="907" spans="1:7">
      <c r="A907" s="7">
        <v>92862</v>
      </c>
      <c r="B907" s="8" t="s">
        <v>927</v>
      </c>
      <c r="C907" s="8" t="s">
        <v>11</v>
      </c>
      <c r="D907" s="9"/>
      <c r="E907" s="10">
        <v>5.18</v>
      </c>
      <c r="F907" s="8"/>
      <c r="G907" t="str">
        <f>IF(ISBLANK(F907), "", "Товару немає в наявності")</f>
        <v/>
      </c>
    </row>
    <row r="908" spans="1:7">
      <c r="B908" s="6" t="s">
        <v>673</v>
      </c>
      <c r="C908" s="6"/>
      <c r="D908" s="6"/>
      <c r="E908" s="6"/>
      <c r="F908" s="6"/>
    </row>
    <row r="909" spans="1:7">
      <c r="A909" s="7">
        <v>92863</v>
      </c>
      <c r="B909" s="8" t="s">
        <v>928</v>
      </c>
      <c r="C909" s="8" t="s">
        <v>11</v>
      </c>
      <c r="D909" s="9"/>
      <c r="E909" s="10">
        <v>6.5</v>
      </c>
      <c r="F909" s="8"/>
      <c r="G909" t="str">
        <f>IF(ISBLANK(F909), "", "Товару немає в наявності")</f>
        <v/>
      </c>
    </row>
    <row r="910" spans="1:7">
      <c r="A910" s="7">
        <v>92864</v>
      </c>
      <c r="B910" s="8" t="s">
        <v>929</v>
      </c>
      <c r="C910" s="8" t="s">
        <v>11</v>
      </c>
      <c r="D910" s="9"/>
      <c r="E910" s="10">
        <v>6.23</v>
      </c>
      <c r="F910" s="8"/>
      <c r="G910" t="str">
        <f>IF(ISBLANK(F910), " ", IF(MOD(F910, 20), "Введіть число кратне 20", " "))</f>
        <v xml:space="preserve"> </v>
      </c>
    </row>
    <row r="911" spans="1:7">
      <c r="A911" s="7">
        <v>92865</v>
      </c>
      <c r="B911" s="8" t="s">
        <v>930</v>
      </c>
      <c r="C911" s="8" t="s">
        <v>11</v>
      </c>
      <c r="D911" s="9"/>
      <c r="E911" s="10">
        <v>5.18</v>
      </c>
      <c r="F911" s="8"/>
      <c r="G911" t="str">
        <f>IF(ISBLANK(F911), " ", IF(MOD(F911, 20), "Введіть число кратне 20", " "))</f>
        <v xml:space="preserve"> </v>
      </c>
    </row>
    <row r="912" spans="1:7">
      <c r="B912" s="6" t="s">
        <v>931</v>
      </c>
      <c r="C912" s="6"/>
      <c r="D912" s="6"/>
      <c r="E912" s="6"/>
      <c r="F912" s="6"/>
    </row>
    <row r="913" spans="1:7">
      <c r="A913" s="7">
        <v>92866</v>
      </c>
      <c r="B913" s="12" t="s">
        <v>932</v>
      </c>
      <c r="C913" s="12" t="s">
        <v>11</v>
      </c>
      <c r="D913" s="13"/>
      <c r="E913" s="14">
        <v>5.69</v>
      </c>
      <c r="F913" s="12"/>
      <c r="G913" t="str">
        <f>IF(ISBLANK(F913), " ", IF(MOD(F913, 20), "Введіть число кратне 20", " "))</f>
        <v xml:space="preserve"> </v>
      </c>
    </row>
    <row r="914" spans="1:7">
      <c r="B914" s="6" t="s">
        <v>933</v>
      </c>
      <c r="C914" s="6"/>
      <c r="D914" s="6"/>
      <c r="E914" s="6"/>
      <c r="F914" s="6"/>
    </row>
    <row r="915" spans="1:7">
      <c r="A915" s="7">
        <v>92867</v>
      </c>
      <c r="B915" s="12" t="s">
        <v>934</v>
      </c>
      <c r="C915" s="12" t="s">
        <v>8</v>
      </c>
      <c r="D915" s="13"/>
      <c r="E915" s="14">
        <v>19.04</v>
      </c>
      <c r="F915" s="12"/>
      <c r="G915" t="str">
        <f>IF(ISBLANK(F915), " ", IF(MOD(F915, 10), "Введіть число кратне 10", " "))</f>
        <v xml:space="preserve"> </v>
      </c>
    </row>
    <row r="916" spans="1:7">
      <c r="B916" s="6" t="s">
        <v>676</v>
      </c>
      <c r="C916" s="6"/>
      <c r="D916" s="6"/>
      <c r="E916" s="6"/>
      <c r="F916" s="6"/>
    </row>
    <row r="917" spans="1:7">
      <c r="A917" s="7">
        <v>92869</v>
      </c>
      <c r="B917" s="8" t="s">
        <v>935</v>
      </c>
      <c r="C917" s="8" t="s">
        <v>680</v>
      </c>
      <c r="D917" s="9"/>
      <c r="E917" s="10">
        <v>30.52</v>
      </c>
      <c r="F917" s="8"/>
      <c r="G917" t="str">
        <f>IF(ISBLANK(F917), " ", IF(MOD(F917, 10), "Введіть число кратне 10", " "))</f>
        <v xml:space="preserve"> </v>
      </c>
    </row>
    <row r="918" spans="1:7">
      <c r="A918" s="7">
        <v>92870</v>
      </c>
      <c r="B918" s="8" t="s">
        <v>936</v>
      </c>
      <c r="C918" s="8" t="s">
        <v>680</v>
      </c>
      <c r="D918" s="9"/>
      <c r="E918" s="10">
        <v>30.52</v>
      </c>
      <c r="F918" s="8"/>
      <c r="G918" t="str">
        <f t="shared" ref="G918:G938" si="11">IF(ISBLANK(F918), "", "Товару немає в наявності")</f>
        <v/>
      </c>
    </row>
    <row r="919" spans="1:7">
      <c r="A919" s="7">
        <v>92871</v>
      </c>
      <c r="B919" s="8" t="s">
        <v>937</v>
      </c>
      <c r="C919" s="8" t="s">
        <v>65</v>
      </c>
      <c r="D919" s="9"/>
      <c r="E919" s="10">
        <v>19.010000000000002</v>
      </c>
      <c r="F919" s="8"/>
      <c r="G919" t="str">
        <f t="shared" si="11"/>
        <v/>
      </c>
    </row>
    <row r="920" spans="1:7">
      <c r="A920" s="7">
        <v>92872</v>
      </c>
      <c r="B920" s="8" t="s">
        <v>938</v>
      </c>
      <c r="C920" s="8" t="s">
        <v>65</v>
      </c>
      <c r="D920" s="9"/>
      <c r="E920" s="10">
        <v>19.010000000000002</v>
      </c>
      <c r="F920" s="8"/>
      <c r="G920" t="str">
        <f t="shared" si="11"/>
        <v/>
      </c>
    </row>
    <row r="921" spans="1:7">
      <c r="A921" s="7">
        <v>92873</v>
      </c>
      <c r="B921" s="8" t="s">
        <v>939</v>
      </c>
      <c r="C921" s="8" t="s">
        <v>65</v>
      </c>
      <c r="D921" s="9"/>
      <c r="E921" s="10">
        <v>19.010000000000002</v>
      </c>
      <c r="F921" s="8"/>
      <c r="G921" t="str">
        <f t="shared" si="11"/>
        <v/>
      </c>
    </row>
    <row r="922" spans="1:7">
      <c r="A922" s="7">
        <v>92874</v>
      </c>
      <c r="B922" s="8" t="s">
        <v>940</v>
      </c>
      <c r="C922" s="8" t="s">
        <v>65</v>
      </c>
      <c r="D922" s="9"/>
      <c r="E922" s="10">
        <v>19.45</v>
      </c>
      <c r="F922" s="8"/>
      <c r="G922" t="str">
        <f t="shared" si="11"/>
        <v/>
      </c>
    </row>
    <row r="923" spans="1:7">
      <c r="A923" s="7">
        <v>92876</v>
      </c>
      <c r="B923" s="8" t="s">
        <v>941</v>
      </c>
      <c r="C923" s="8" t="s">
        <v>65</v>
      </c>
      <c r="D923" s="9"/>
      <c r="E923" s="10">
        <v>19.45</v>
      </c>
      <c r="F923" s="8"/>
      <c r="G923" t="str">
        <f t="shared" si="11"/>
        <v/>
      </c>
    </row>
    <row r="924" spans="1:7">
      <c r="A924" s="7">
        <v>92875</v>
      </c>
      <c r="B924" s="8" t="s">
        <v>942</v>
      </c>
      <c r="C924" s="8" t="s">
        <v>65</v>
      </c>
      <c r="D924" s="9"/>
      <c r="E924" s="10">
        <v>19.45</v>
      </c>
      <c r="F924" s="8"/>
      <c r="G924" t="str">
        <f t="shared" si="11"/>
        <v/>
      </c>
    </row>
    <row r="925" spans="1:7">
      <c r="A925" s="7">
        <v>92877</v>
      </c>
      <c r="B925" s="8" t="s">
        <v>943</v>
      </c>
      <c r="C925" s="8" t="s">
        <v>65</v>
      </c>
      <c r="D925" s="9"/>
      <c r="E925" s="10">
        <v>19.45</v>
      </c>
      <c r="F925" s="8"/>
      <c r="G925" t="str">
        <f t="shared" si="11"/>
        <v/>
      </c>
    </row>
    <row r="926" spans="1:7">
      <c r="A926" s="7">
        <v>92878</v>
      </c>
      <c r="B926" s="8" t="s">
        <v>944</v>
      </c>
      <c r="C926" s="8" t="s">
        <v>65</v>
      </c>
      <c r="D926" s="9"/>
      <c r="E926" s="10">
        <v>19.45</v>
      </c>
      <c r="F926" s="8"/>
      <c r="G926" t="str">
        <f t="shared" si="11"/>
        <v/>
      </c>
    </row>
    <row r="927" spans="1:7">
      <c r="A927" s="7">
        <v>92879</v>
      </c>
      <c r="B927" s="8" t="s">
        <v>945</v>
      </c>
      <c r="C927" s="8" t="s">
        <v>680</v>
      </c>
      <c r="D927" s="9"/>
      <c r="E927" s="10">
        <v>19.88</v>
      </c>
      <c r="F927" s="8"/>
      <c r="G927" t="str">
        <f t="shared" si="11"/>
        <v/>
      </c>
    </row>
    <row r="928" spans="1:7">
      <c r="A928" s="7">
        <v>92880</v>
      </c>
      <c r="B928" s="8" t="s">
        <v>946</v>
      </c>
      <c r="C928" s="8" t="s">
        <v>680</v>
      </c>
      <c r="D928" s="9"/>
      <c r="E928" s="10">
        <v>19.88</v>
      </c>
      <c r="F928" s="8"/>
      <c r="G928" t="str">
        <f t="shared" si="11"/>
        <v/>
      </c>
    </row>
    <row r="929" spans="1:7">
      <c r="A929" s="7">
        <v>92881</v>
      </c>
      <c r="B929" s="8" t="s">
        <v>947</v>
      </c>
      <c r="C929" s="8" t="s">
        <v>680</v>
      </c>
      <c r="D929" s="9"/>
      <c r="E929" s="10">
        <v>19.88</v>
      </c>
      <c r="F929" s="8"/>
      <c r="G929" t="str">
        <f t="shared" si="11"/>
        <v/>
      </c>
    </row>
    <row r="930" spans="1:7">
      <c r="A930" s="7">
        <v>92882</v>
      </c>
      <c r="B930" s="8" t="s">
        <v>948</v>
      </c>
      <c r="C930" s="8" t="s">
        <v>680</v>
      </c>
      <c r="D930" s="9"/>
      <c r="E930" s="10">
        <v>19.88</v>
      </c>
      <c r="F930" s="8"/>
      <c r="G930" t="str">
        <f t="shared" si="11"/>
        <v/>
      </c>
    </row>
    <row r="931" spans="1:7">
      <c r="A931" s="7">
        <v>92883</v>
      </c>
      <c r="B931" s="8" t="s">
        <v>949</v>
      </c>
      <c r="C931" s="8" t="s">
        <v>65</v>
      </c>
      <c r="D931" s="9"/>
      <c r="E931" s="10">
        <v>18.559999999999999</v>
      </c>
      <c r="F931" s="8"/>
      <c r="G931" t="str">
        <f t="shared" si="11"/>
        <v/>
      </c>
    </row>
    <row r="932" spans="1:7">
      <c r="A932" s="7">
        <v>92884</v>
      </c>
      <c r="B932" s="8" t="s">
        <v>950</v>
      </c>
      <c r="C932" s="8" t="s">
        <v>65</v>
      </c>
      <c r="D932" s="9"/>
      <c r="E932" s="10">
        <v>28.58</v>
      </c>
      <c r="F932" s="8"/>
      <c r="G932" t="str">
        <f t="shared" si="11"/>
        <v/>
      </c>
    </row>
    <row r="933" spans="1:7">
      <c r="A933" s="7">
        <v>92885</v>
      </c>
      <c r="B933" s="8" t="s">
        <v>951</v>
      </c>
      <c r="C933" s="8" t="s">
        <v>65</v>
      </c>
      <c r="D933" s="9"/>
      <c r="E933" s="10">
        <v>28.58</v>
      </c>
      <c r="F933" s="8"/>
      <c r="G933" t="str">
        <f t="shared" si="11"/>
        <v/>
      </c>
    </row>
    <row r="934" spans="1:7">
      <c r="A934" s="7">
        <v>92886</v>
      </c>
      <c r="B934" s="8" t="s">
        <v>952</v>
      </c>
      <c r="C934" s="8" t="s">
        <v>65</v>
      </c>
      <c r="D934" s="9"/>
      <c r="E934" s="10">
        <v>28.58</v>
      </c>
      <c r="F934" s="8"/>
      <c r="G934" t="str">
        <f t="shared" si="11"/>
        <v/>
      </c>
    </row>
    <row r="935" spans="1:7">
      <c r="A935" s="7">
        <v>92887</v>
      </c>
      <c r="B935" s="8" t="s">
        <v>953</v>
      </c>
      <c r="C935" s="8" t="s">
        <v>65</v>
      </c>
      <c r="D935" s="9"/>
      <c r="E935" s="10">
        <v>28.58</v>
      </c>
      <c r="F935" s="8"/>
      <c r="G935" t="str">
        <f t="shared" si="11"/>
        <v/>
      </c>
    </row>
    <row r="936" spans="1:7">
      <c r="A936" s="7">
        <v>92888</v>
      </c>
      <c r="B936" s="8" t="s">
        <v>954</v>
      </c>
      <c r="C936" s="8" t="s">
        <v>680</v>
      </c>
      <c r="D936" s="9"/>
      <c r="E936" s="10">
        <v>23.04</v>
      </c>
      <c r="F936" s="8"/>
      <c r="G936" t="str">
        <f t="shared" si="11"/>
        <v/>
      </c>
    </row>
    <row r="937" spans="1:7">
      <c r="A937" s="7">
        <v>92889</v>
      </c>
      <c r="B937" s="8" t="s">
        <v>955</v>
      </c>
      <c r="C937" s="8" t="s">
        <v>680</v>
      </c>
      <c r="D937" s="9"/>
      <c r="E937" s="10">
        <v>23.04</v>
      </c>
      <c r="F937" s="8"/>
      <c r="G937" t="str">
        <f t="shared" si="11"/>
        <v/>
      </c>
    </row>
    <row r="938" spans="1:7">
      <c r="A938" s="7">
        <v>92890</v>
      </c>
      <c r="B938" s="8" t="s">
        <v>956</v>
      </c>
      <c r="C938" s="8" t="s">
        <v>680</v>
      </c>
      <c r="D938" s="9"/>
      <c r="E938" s="10">
        <v>23.04</v>
      </c>
      <c r="F938" s="8"/>
      <c r="G938" t="str">
        <f t="shared" si="11"/>
        <v/>
      </c>
    </row>
    <row r="939" spans="1:7">
      <c r="B939" s="6" t="s">
        <v>957</v>
      </c>
      <c r="C939" s="6"/>
      <c r="D939" s="6"/>
      <c r="E939" s="6"/>
      <c r="F939" s="6"/>
    </row>
    <row r="940" spans="1:7">
      <c r="A940" s="7">
        <v>92891</v>
      </c>
      <c r="B940" s="8" t="s">
        <v>958</v>
      </c>
      <c r="C940" s="8" t="s">
        <v>11</v>
      </c>
      <c r="D940" s="9"/>
      <c r="E940" s="10">
        <v>9.120000000000001</v>
      </c>
      <c r="F940" s="8"/>
      <c r="G940" t="str">
        <f>IF(ISBLANK(F940), " ", IF(MOD(F940, 20), "Введіть число кратне 20", " "))</f>
        <v xml:space="preserve"> </v>
      </c>
    </row>
    <row r="941" spans="1:7">
      <c r="A941" s="7">
        <v>92892</v>
      </c>
      <c r="B941" s="8" t="s">
        <v>959</v>
      </c>
      <c r="C941" s="8" t="s">
        <v>11</v>
      </c>
      <c r="D941" s="9"/>
      <c r="E941" s="10">
        <v>5.95</v>
      </c>
      <c r="F941" s="8"/>
      <c r="G941" t="str">
        <f>IF(ISBLANK(F941), " ", IF(MOD(F941, 20), "Введіть число кратне 20", " "))</f>
        <v xml:space="preserve"> </v>
      </c>
    </row>
    <row r="942" spans="1:7">
      <c r="A942" s="7">
        <v>92893</v>
      </c>
      <c r="B942" s="8" t="s">
        <v>960</v>
      </c>
      <c r="C942" s="8" t="s">
        <v>11</v>
      </c>
      <c r="D942" s="9"/>
      <c r="E942" s="10">
        <v>7.86</v>
      </c>
      <c r="F942" s="8"/>
      <c r="G942" t="str">
        <f>IF(ISBLANK(F942), " ", IF(MOD(F942, 20), "Введіть число кратне 20", " "))</f>
        <v xml:space="preserve"> </v>
      </c>
    </row>
    <row r="943" spans="1:7">
      <c r="B943" s="6" t="s">
        <v>961</v>
      </c>
      <c r="C943" s="6"/>
      <c r="D943" s="6"/>
      <c r="E943" s="6"/>
      <c r="F943" s="6"/>
    </row>
    <row r="944" spans="1:7">
      <c r="A944" s="7">
        <v>92894</v>
      </c>
      <c r="B944" s="8" t="s">
        <v>962</v>
      </c>
      <c r="C944" s="8" t="s">
        <v>11</v>
      </c>
      <c r="D944" s="9"/>
      <c r="E944" s="10">
        <v>8.69</v>
      </c>
      <c r="F944" s="8"/>
      <c r="G944" t="str">
        <f>IF(ISBLANK(F944), " ", IF(MOD(F944, 20), "Введіть число кратне 20", " "))</f>
        <v xml:space="preserve"> </v>
      </c>
    </row>
    <row r="945" spans="1:7">
      <c r="A945" s="7">
        <v>92895</v>
      </c>
      <c r="B945" s="8" t="s">
        <v>963</v>
      </c>
      <c r="C945" s="8" t="s">
        <v>11</v>
      </c>
      <c r="D945" s="9"/>
      <c r="E945" s="10">
        <v>9.5400000000000009</v>
      </c>
      <c r="F945" s="8"/>
      <c r="G945" t="str">
        <f>IF(ISBLANK(F945), " ", IF(MOD(F945, 20), "Введіть число кратне 20", " "))</f>
        <v xml:space="preserve"> </v>
      </c>
    </row>
    <row r="946" spans="1:7">
      <c r="B946" s="6" t="s">
        <v>689</v>
      </c>
      <c r="C946" s="6"/>
      <c r="D946" s="6"/>
      <c r="E946" s="6"/>
      <c r="F946" s="6"/>
    </row>
    <row r="947" spans="1:7">
      <c r="A947" s="7">
        <v>92896</v>
      </c>
      <c r="B947" s="8" t="s">
        <v>964</v>
      </c>
      <c r="C947" s="8" t="s">
        <v>11</v>
      </c>
      <c r="D947" s="9"/>
      <c r="E947" s="10">
        <v>8.4700000000000006</v>
      </c>
      <c r="F947" s="8"/>
      <c r="G947" t="str">
        <f>IF(ISBLANK(F947), " ", IF(MOD(F947, 20), "Введіть число кратне 20", " "))</f>
        <v xml:space="preserve"> </v>
      </c>
    </row>
    <row r="948" spans="1:7">
      <c r="A948" s="7">
        <v>92898</v>
      </c>
      <c r="B948" s="8" t="s">
        <v>965</v>
      </c>
      <c r="C948" s="8" t="s">
        <v>11</v>
      </c>
      <c r="D948" s="9"/>
      <c r="E948" s="10">
        <v>9.24</v>
      </c>
      <c r="F948" s="8"/>
      <c r="G948" t="str">
        <f>IF(ISBLANK(F948), " ", IF(MOD(F948, 20), "Введіть число кратне 20", " "))</f>
        <v xml:space="preserve"> </v>
      </c>
    </row>
    <row r="949" spans="1:7">
      <c r="A949" s="7">
        <v>92897</v>
      </c>
      <c r="B949" s="8" t="s">
        <v>966</v>
      </c>
      <c r="C949" s="8" t="s">
        <v>11</v>
      </c>
      <c r="D949" s="9"/>
      <c r="E949" s="10">
        <v>6.8900000000000006</v>
      </c>
      <c r="F949" s="8"/>
      <c r="G949" t="str">
        <f>IF(ISBLANK(F949), " ", IF(MOD(F949, 20), "Введіть число кратне 20", " "))</f>
        <v xml:space="preserve"> </v>
      </c>
    </row>
    <row r="950" spans="1:7">
      <c r="B950" s="6" t="s">
        <v>967</v>
      </c>
      <c r="C950" s="6"/>
      <c r="D950" s="6"/>
      <c r="E950" s="6"/>
      <c r="F950" s="6"/>
    </row>
    <row r="951" spans="1:7">
      <c r="A951" s="7">
        <v>92906</v>
      </c>
      <c r="B951" s="8" t="s">
        <v>968</v>
      </c>
      <c r="C951" s="8" t="s">
        <v>11</v>
      </c>
      <c r="D951" s="9"/>
      <c r="E951" s="10">
        <v>6.93</v>
      </c>
      <c r="F951" s="8"/>
      <c r="G951" t="str">
        <f>IF(ISBLANK(F951), " ", IF(MOD(F951, 20), "Введіть число кратне 20", " "))</f>
        <v xml:space="preserve"> </v>
      </c>
    </row>
    <row r="952" spans="1:7">
      <c r="A952" s="7">
        <v>92907</v>
      </c>
      <c r="B952" s="8" t="s">
        <v>969</v>
      </c>
      <c r="C952" s="8" t="s">
        <v>11</v>
      </c>
      <c r="D952" s="9"/>
      <c r="E952" s="10">
        <v>6.08</v>
      </c>
      <c r="F952" s="8"/>
      <c r="G952" t="str">
        <f>IF(ISBLANK(F952), " ", IF(MOD(F952, 20), "Введіть число кратне 20", " "))</f>
        <v xml:space="preserve"> </v>
      </c>
    </row>
    <row r="953" spans="1:7">
      <c r="B953" s="6" t="s">
        <v>970</v>
      </c>
      <c r="C953" s="6"/>
      <c r="D953" s="6"/>
      <c r="E953" s="6"/>
      <c r="F953" s="6"/>
    </row>
    <row r="954" spans="1:7">
      <c r="A954" s="7">
        <v>92908</v>
      </c>
      <c r="B954" s="12" t="s">
        <v>971</v>
      </c>
      <c r="C954" s="12" t="s">
        <v>8</v>
      </c>
      <c r="D954" s="13"/>
      <c r="E954" s="14">
        <v>16.97</v>
      </c>
      <c r="F954" s="12"/>
      <c r="G954" t="str">
        <f>IF(ISBLANK(F954), " ", IF(MOD(F954, 10), "Введіть число кратне 10", " "))</f>
        <v xml:space="preserve"> </v>
      </c>
    </row>
    <row r="955" spans="1:7">
      <c r="A955" s="7">
        <v>92909</v>
      </c>
      <c r="B955" s="12" t="s">
        <v>972</v>
      </c>
      <c r="C955" s="12" t="s">
        <v>8</v>
      </c>
      <c r="D955" s="13"/>
      <c r="E955" s="14">
        <v>16.97</v>
      </c>
      <c r="F955" s="12"/>
      <c r="G955" t="str">
        <f>IF(ISBLANK(F955), " ", IF(MOD(F955, 10), "Введіть число кратне 10", " "))</f>
        <v xml:space="preserve"> </v>
      </c>
    </row>
    <row r="956" spans="1:7">
      <c r="B956" s="6" t="s">
        <v>973</v>
      </c>
      <c r="C956" s="6"/>
      <c r="D956" s="6"/>
      <c r="E956" s="6"/>
      <c r="F956" s="6"/>
    </row>
    <row r="957" spans="1:7">
      <c r="A957" s="7">
        <v>92910</v>
      </c>
      <c r="B957" s="12" t="s">
        <v>974</v>
      </c>
      <c r="C957" s="12" t="s">
        <v>8</v>
      </c>
      <c r="D957" s="13"/>
      <c r="E957" s="14">
        <v>12.38</v>
      </c>
      <c r="F957" s="12"/>
      <c r="G957" t="str">
        <f>IF(ISBLANK(F957), " ", IF(MOD(F957, 20), "Введіть число кратне 20", " "))</f>
        <v xml:space="preserve"> </v>
      </c>
    </row>
    <row r="958" spans="1:7">
      <c r="B958" s="6" t="s">
        <v>975</v>
      </c>
      <c r="C958" s="6"/>
      <c r="D958" s="6"/>
      <c r="E958" s="6"/>
      <c r="F958" s="6"/>
    </row>
    <row r="959" spans="1:7">
      <c r="A959" s="7">
        <v>92911</v>
      </c>
      <c r="B959" s="8" t="s">
        <v>976</v>
      </c>
      <c r="C959" s="8" t="s">
        <v>11</v>
      </c>
      <c r="D959" s="9"/>
      <c r="E959" s="10">
        <v>7.82</v>
      </c>
      <c r="F959" s="8"/>
      <c r="G959" t="str">
        <f>IF(ISBLANK(F959), "", "Товару немає в наявності")</f>
        <v/>
      </c>
    </row>
    <row r="960" spans="1:7">
      <c r="A960" s="7">
        <v>92912</v>
      </c>
      <c r="B960" s="8" t="s">
        <v>977</v>
      </c>
      <c r="C960" s="8" t="s">
        <v>11</v>
      </c>
      <c r="D960" s="9"/>
      <c r="E960" s="10">
        <v>7.82</v>
      </c>
      <c r="F960" s="8"/>
      <c r="G960" t="str">
        <f>IF(ISBLANK(F960), "", "Товару немає в наявності")</f>
        <v/>
      </c>
    </row>
    <row r="961" spans="1:7">
      <c r="A961" s="7">
        <v>92913</v>
      </c>
      <c r="B961" s="8" t="s">
        <v>978</v>
      </c>
      <c r="C961" s="8" t="s">
        <v>11</v>
      </c>
      <c r="D961" s="9"/>
      <c r="E961" s="10">
        <v>7.82</v>
      </c>
      <c r="F961" s="8"/>
      <c r="G961" t="str">
        <f>IF(ISBLANK(F961), "", "Товару немає в наявності")</f>
        <v/>
      </c>
    </row>
    <row r="962" spans="1:7">
      <c r="A962" s="7">
        <v>92914</v>
      </c>
      <c r="B962" s="8" t="s">
        <v>979</v>
      </c>
      <c r="C962" s="8" t="s">
        <v>11</v>
      </c>
      <c r="D962" s="9"/>
      <c r="E962" s="10">
        <v>7.82</v>
      </c>
      <c r="F962" s="8"/>
      <c r="G962" t="str">
        <f>IF(ISBLANK(F962), "", "Товару немає в наявності")</f>
        <v/>
      </c>
    </row>
    <row r="963" spans="1:7">
      <c r="A963" s="7">
        <v>92915</v>
      </c>
      <c r="B963" s="8" t="s">
        <v>980</v>
      </c>
      <c r="C963" s="8" t="s">
        <v>11</v>
      </c>
      <c r="D963" s="9"/>
      <c r="E963" s="10">
        <v>7.82</v>
      </c>
      <c r="F963" s="8"/>
      <c r="G963" t="str">
        <f>IF(ISBLANK(F963), "", "Товару немає в наявності")</f>
        <v/>
      </c>
    </row>
    <row r="964" spans="1:7">
      <c r="B964" s="6" t="s">
        <v>981</v>
      </c>
      <c r="C964" s="6"/>
      <c r="D964" s="6"/>
      <c r="E964" s="6"/>
      <c r="F964" s="6"/>
    </row>
    <row r="965" spans="1:7">
      <c r="A965" s="7">
        <v>92922</v>
      </c>
      <c r="B965" s="8" t="s">
        <v>982</v>
      </c>
      <c r="C965" s="8" t="s">
        <v>11</v>
      </c>
      <c r="D965" s="9"/>
      <c r="E965" s="10">
        <v>8.9700000000000006</v>
      </c>
      <c r="F965" s="8"/>
      <c r="G965" t="str">
        <f>IF(ISBLANK(F965), " ", IF(MOD(F965, 20), "Введіть число кратне 20", " "))</f>
        <v xml:space="preserve"> </v>
      </c>
    </row>
    <row r="966" spans="1:7">
      <c r="A966" s="7">
        <v>92923</v>
      </c>
      <c r="B966" s="8" t="s">
        <v>983</v>
      </c>
      <c r="C966" s="8" t="s">
        <v>11</v>
      </c>
      <c r="D966" s="9"/>
      <c r="E966" s="10">
        <v>8.9700000000000006</v>
      </c>
      <c r="F966" s="8"/>
      <c r="G966" t="str">
        <f>IF(ISBLANK(F966), " ", IF(MOD(F966, 20), "Введіть число кратне 20", " "))</f>
        <v xml:space="preserve"> </v>
      </c>
    </row>
    <row r="967" spans="1:7">
      <c r="B967" s="6" t="s">
        <v>984</v>
      </c>
      <c r="C967" s="6"/>
      <c r="D967" s="6"/>
      <c r="E967" s="6"/>
      <c r="F967" s="6"/>
    </row>
    <row r="968" spans="1:7">
      <c r="A968" s="7">
        <v>92924</v>
      </c>
      <c r="B968" s="8" t="s">
        <v>985</v>
      </c>
      <c r="C968" s="8" t="s">
        <v>11</v>
      </c>
      <c r="D968" s="9"/>
      <c r="E968" s="10">
        <v>7.52</v>
      </c>
      <c r="F968" s="8"/>
      <c r="G968" t="str">
        <f>IF(ISBLANK(F968), " ", IF(MOD(F968, 20), "Введіть число кратне 20", " "))</f>
        <v xml:space="preserve"> </v>
      </c>
    </row>
    <row r="969" spans="1:7">
      <c r="A969" s="7">
        <v>92925</v>
      </c>
      <c r="B969" s="8" t="s">
        <v>986</v>
      </c>
      <c r="C969" s="8" t="s">
        <v>11</v>
      </c>
      <c r="D969" s="9"/>
      <c r="E969" s="10">
        <v>6.5</v>
      </c>
      <c r="F969" s="8"/>
      <c r="G969" t="str">
        <f>IF(ISBLANK(F969), " ", IF(MOD(F969, 20), "Введіть число кратне 20", " "))</f>
        <v xml:space="preserve"> </v>
      </c>
    </row>
    <row r="970" spans="1:7">
      <c r="B970" s="6" t="s">
        <v>987</v>
      </c>
      <c r="C970" s="6"/>
      <c r="D970" s="6"/>
      <c r="E970" s="6"/>
      <c r="F970" s="6"/>
    </row>
    <row r="971" spans="1:7">
      <c r="A971" s="7">
        <v>92926</v>
      </c>
      <c r="B971" s="8" t="s">
        <v>988</v>
      </c>
      <c r="C971" s="8" t="s">
        <v>8</v>
      </c>
      <c r="D971" s="9"/>
      <c r="E971" s="10">
        <v>20.93</v>
      </c>
      <c r="F971" s="8"/>
      <c r="G971" t="str">
        <f>IF(ISBLANK(F971), "", "Товару немає в наявності")</f>
        <v/>
      </c>
    </row>
    <row r="972" spans="1:7">
      <c r="B972" s="6" t="s">
        <v>989</v>
      </c>
      <c r="C972" s="6"/>
      <c r="D972" s="6"/>
      <c r="E972" s="6"/>
      <c r="F972" s="6"/>
    </row>
    <row r="973" spans="1:7">
      <c r="A973" s="7">
        <v>92916</v>
      </c>
      <c r="B973" s="12" t="s">
        <v>990</v>
      </c>
      <c r="C973" s="12" t="s">
        <v>8</v>
      </c>
      <c r="D973" s="13"/>
      <c r="E973" s="14">
        <v>16.510000000000002</v>
      </c>
      <c r="F973" s="12"/>
      <c r="G973" t="str">
        <f t="shared" ref="G973:G978" si="12">IF(ISBLANK(F973), " ", IF(MOD(F973, 20), "Введіть число кратне 20", " "))</f>
        <v xml:space="preserve"> </v>
      </c>
    </row>
    <row r="974" spans="1:7">
      <c r="A974" s="7">
        <v>92917</v>
      </c>
      <c r="B974" s="12" t="s">
        <v>991</v>
      </c>
      <c r="C974" s="12" t="s">
        <v>621</v>
      </c>
      <c r="D974" s="13"/>
      <c r="E974" s="14">
        <v>41.95</v>
      </c>
      <c r="F974" s="12"/>
      <c r="G974" t="str">
        <f t="shared" si="12"/>
        <v xml:space="preserve"> </v>
      </c>
    </row>
    <row r="975" spans="1:7">
      <c r="A975" s="7">
        <v>92918</v>
      </c>
      <c r="B975" s="12" t="s">
        <v>992</v>
      </c>
      <c r="C975" s="12" t="s">
        <v>65</v>
      </c>
      <c r="D975" s="13"/>
      <c r="E975" s="14">
        <v>74.210000000000008</v>
      </c>
      <c r="F975" s="12"/>
      <c r="G975" t="str">
        <f t="shared" si="12"/>
        <v xml:space="preserve"> </v>
      </c>
    </row>
    <row r="976" spans="1:7">
      <c r="A976" s="7">
        <v>92919</v>
      </c>
      <c r="B976" s="12" t="s">
        <v>993</v>
      </c>
      <c r="C976" s="12" t="s">
        <v>8</v>
      </c>
      <c r="D976" s="13"/>
      <c r="E976" s="14">
        <v>29.11</v>
      </c>
      <c r="F976" s="12"/>
      <c r="G976" t="str">
        <f t="shared" si="12"/>
        <v xml:space="preserve"> </v>
      </c>
    </row>
    <row r="977" spans="1:7">
      <c r="A977" s="7">
        <v>92920</v>
      </c>
      <c r="B977" s="12" t="s">
        <v>994</v>
      </c>
      <c r="C977" s="12" t="s">
        <v>675</v>
      </c>
      <c r="D977" s="13"/>
      <c r="E977" s="14">
        <v>10.82</v>
      </c>
      <c r="F977" s="12"/>
      <c r="G977" t="str">
        <f t="shared" si="12"/>
        <v xml:space="preserve"> </v>
      </c>
    </row>
    <row r="978" spans="1:7">
      <c r="A978" s="7">
        <v>92921</v>
      </c>
      <c r="B978" s="12" t="s">
        <v>995</v>
      </c>
      <c r="C978" s="12" t="s">
        <v>8</v>
      </c>
      <c r="D978" s="13"/>
      <c r="E978" s="14">
        <v>25.75</v>
      </c>
      <c r="F978" s="12"/>
      <c r="G978" t="str">
        <f t="shared" si="12"/>
        <v xml:space="preserve"> </v>
      </c>
    </row>
    <row r="979" spans="1:7">
      <c r="B979" s="6" t="s">
        <v>996</v>
      </c>
      <c r="C979" s="6"/>
      <c r="D979" s="6"/>
      <c r="E979" s="6"/>
      <c r="F979" s="6"/>
    </row>
    <row r="980" spans="1:7">
      <c r="A980" s="7">
        <v>92927</v>
      </c>
      <c r="B980" s="8" t="s">
        <v>997</v>
      </c>
      <c r="C980" s="8" t="s">
        <v>11</v>
      </c>
      <c r="D980" s="9"/>
      <c r="E980" s="10">
        <v>8.27</v>
      </c>
      <c r="F980" s="8"/>
      <c r="G980" t="str">
        <f>IF(ISBLANK(F980), " ", IF(MOD(F980, 20), "Введіть число кратне 20", " "))</f>
        <v xml:space="preserve"> </v>
      </c>
    </row>
    <row r="981" spans="1:7">
      <c r="A981" s="7">
        <v>92928</v>
      </c>
      <c r="B981" s="8" t="s">
        <v>998</v>
      </c>
      <c r="C981" s="8" t="s">
        <v>11</v>
      </c>
      <c r="D981" s="9"/>
      <c r="E981" s="10">
        <v>8.27</v>
      </c>
      <c r="F981" s="8"/>
      <c r="G981" t="str">
        <f>IF(ISBLANK(F981), " ", IF(MOD(F981, 20), "Введіть число кратне 20", " "))</f>
        <v xml:space="preserve"> </v>
      </c>
    </row>
    <row r="982" spans="1:7">
      <c r="A982" s="7">
        <v>92929</v>
      </c>
      <c r="B982" s="8" t="s">
        <v>999</v>
      </c>
      <c r="C982" s="8" t="s">
        <v>11</v>
      </c>
      <c r="D982" s="9"/>
      <c r="E982" s="10">
        <v>8.27</v>
      </c>
      <c r="F982" s="8"/>
      <c r="G982" t="str">
        <f>IF(ISBLANK(F982), "", "Товару немає в наявності")</f>
        <v/>
      </c>
    </row>
    <row r="983" spans="1:7">
      <c r="B983" s="6" t="s">
        <v>1000</v>
      </c>
      <c r="C983" s="6"/>
      <c r="D983" s="6"/>
      <c r="E983" s="6"/>
      <c r="F983" s="6"/>
    </row>
    <row r="984" spans="1:7">
      <c r="A984" s="7">
        <v>92931</v>
      </c>
      <c r="B984" s="8" t="s">
        <v>1001</v>
      </c>
      <c r="C984" s="8" t="s">
        <v>11</v>
      </c>
      <c r="D984" s="9"/>
      <c r="E984" s="10">
        <v>6.23</v>
      </c>
      <c r="F984" s="8"/>
      <c r="G984" t="str">
        <f>IF(ISBLANK(F984), " ", IF(MOD(F984, 20), "Введіть число кратне 20", " "))</f>
        <v xml:space="preserve"> </v>
      </c>
    </row>
    <row r="985" spans="1:7">
      <c r="A985" s="7">
        <v>92930</v>
      </c>
      <c r="B985" s="8" t="s">
        <v>1002</v>
      </c>
      <c r="C985" s="8" t="s">
        <v>11</v>
      </c>
      <c r="D985" s="9"/>
      <c r="E985" s="10">
        <v>4.95</v>
      </c>
      <c r="F985" s="8"/>
      <c r="G985" t="str">
        <f>IF(ISBLANK(F985), " ", IF(MOD(F985, 20), "Введіть число кратне 20", " "))</f>
        <v xml:space="preserve"> </v>
      </c>
    </row>
    <row r="986" spans="1:7">
      <c r="B986" s="6" t="s">
        <v>1003</v>
      </c>
      <c r="C986" s="6"/>
      <c r="D986" s="6"/>
      <c r="E986" s="6"/>
      <c r="F986" s="6"/>
    </row>
    <row r="987" spans="1:7">
      <c r="A987" s="7">
        <v>92932</v>
      </c>
      <c r="B987" s="8" t="s">
        <v>1004</v>
      </c>
      <c r="C987" s="8" t="s">
        <v>11</v>
      </c>
      <c r="D987" s="9"/>
      <c r="E987" s="10">
        <v>8.620000000000001</v>
      </c>
      <c r="F987" s="8"/>
      <c r="G987" t="str">
        <f>IF(ISBLANK(F987), "", "Товару немає в наявності")</f>
        <v/>
      </c>
    </row>
    <row r="988" spans="1:7">
      <c r="A988" s="7">
        <v>92933</v>
      </c>
      <c r="B988" s="8" t="s">
        <v>1005</v>
      </c>
      <c r="C988" s="8" t="s">
        <v>11</v>
      </c>
      <c r="D988" s="9"/>
      <c r="E988" s="10">
        <v>7.04</v>
      </c>
      <c r="F988" s="8"/>
      <c r="G988" t="str">
        <f>IF(ISBLANK(F988), " ", IF(MOD(F988, 20), "Введіть число кратне 20", " "))</f>
        <v xml:space="preserve"> </v>
      </c>
    </row>
    <row r="989" spans="1:7">
      <c r="B989" s="6" t="s">
        <v>1006</v>
      </c>
      <c r="C989" s="6"/>
      <c r="D989" s="6"/>
      <c r="E989" s="6"/>
      <c r="F989" s="6"/>
    </row>
    <row r="990" spans="1:7">
      <c r="A990" s="7">
        <v>92934</v>
      </c>
      <c r="B990" s="8" t="s">
        <v>1007</v>
      </c>
      <c r="C990" s="8" t="s">
        <v>11</v>
      </c>
      <c r="D990" s="9"/>
      <c r="E990" s="10">
        <v>6.19</v>
      </c>
      <c r="F990" s="8"/>
      <c r="G990" t="str">
        <f>IF(ISBLANK(F990), " ", IF(MOD(F990, 20), "Введіть число кратне 20", " "))</f>
        <v xml:space="preserve"> </v>
      </c>
    </row>
    <row r="991" spans="1:7">
      <c r="A991" s="7">
        <v>92935</v>
      </c>
      <c r="B991" s="8" t="s">
        <v>1008</v>
      </c>
      <c r="C991" s="8" t="s">
        <v>11</v>
      </c>
      <c r="D991" s="9"/>
      <c r="E991" s="10">
        <v>7.06</v>
      </c>
      <c r="F991" s="8"/>
      <c r="G991" t="str">
        <f>IF(ISBLANK(F991), "", "Товару немає в наявності")</f>
        <v/>
      </c>
    </row>
    <row r="992" spans="1:7">
      <c r="A992" s="7">
        <v>92936</v>
      </c>
      <c r="B992" s="8" t="s">
        <v>1009</v>
      </c>
      <c r="C992" s="8" t="s">
        <v>11</v>
      </c>
      <c r="D992" s="9"/>
      <c r="E992" s="10">
        <v>7.06</v>
      </c>
      <c r="F992" s="8"/>
      <c r="G992" t="str">
        <f>IF(ISBLANK(F992), "", "Товару немає в наявності")</f>
        <v/>
      </c>
    </row>
    <row r="993" spans="1:7">
      <c r="A993" s="7">
        <v>92937</v>
      </c>
      <c r="B993" s="8" t="s">
        <v>1010</v>
      </c>
      <c r="C993" s="8" t="s">
        <v>11</v>
      </c>
      <c r="D993" s="9"/>
      <c r="E993" s="10">
        <v>7.06</v>
      </c>
      <c r="F993" s="8"/>
      <c r="G993" t="str">
        <f>IF(ISBLANK(F993), "", "Товару немає в наявності")</f>
        <v/>
      </c>
    </row>
    <row r="994" spans="1:7">
      <c r="A994" s="7">
        <v>92938</v>
      </c>
      <c r="B994" s="8" t="s">
        <v>1011</v>
      </c>
      <c r="C994" s="8" t="s">
        <v>11</v>
      </c>
      <c r="D994" s="9"/>
      <c r="E994" s="10">
        <v>7.87</v>
      </c>
      <c r="F994" s="8"/>
      <c r="G994" t="str">
        <f>IF(ISBLANK(F994), " ", IF(MOD(F994, 20), "Введіть число кратне 20", " "))</f>
        <v xml:space="preserve"> </v>
      </c>
    </row>
    <row r="995" spans="1:7">
      <c r="A995" s="7">
        <v>92939</v>
      </c>
      <c r="B995" s="8" t="s">
        <v>1012</v>
      </c>
      <c r="C995" s="8" t="s">
        <v>11</v>
      </c>
      <c r="D995" s="9"/>
      <c r="E995" s="10">
        <v>7.01</v>
      </c>
      <c r="F995" s="8"/>
      <c r="G995" t="str">
        <f>IF(ISBLANK(F995), " ", IF(MOD(F995, 20), "Введіть число кратне 20", " "))</f>
        <v xml:space="preserve"> </v>
      </c>
    </row>
    <row r="996" spans="1:7">
      <c r="B996" s="6" t="s">
        <v>705</v>
      </c>
      <c r="C996" s="6"/>
      <c r="D996" s="6"/>
      <c r="E996" s="6"/>
      <c r="F996" s="6"/>
    </row>
    <row r="997" spans="1:7">
      <c r="A997" s="7">
        <v>92940</v>
      </c>
      <c r="B997" s="8" t="s">
        <v>1013</v>
      </c>
      <c r="C997" s="8" t="s">
        <v>11</v>
      </c>
      <c r="D997" s="9"/>
      <c r="E997" s="10">
        <v>5.18</v>
      </c>
      <c r="F997" s="8"/>
      <c r="G997" t="str">
        <f>IF(ISBLANK(F997), " ", IF(MOD(F997, 20), "Введіть число кратне 20", " "))</f>
        <v xml:space="preserve"> </v>
      </c>
    </row>
    <row r="998" spans="1:7">
      <c r="A998" s="7">
        <v>92941</v>
      </c>
      <c r="B998" s="8" t="s">
        <v>1014</v>
      </c>
      <c r="C998" s="8" t="s">
        <v>11</v>
      </c>
      <c r="D998" s="9"/>
      <c r="E998" s="10">
        <v>5.69</v>
      </c>
      <c r="F998" s="8"/>
      <c r="G998" t="str">
        <f>IF(ISBLANK(F998), " ", IF(MOD(F998, 20), "Введіть число кратне 20", " "))</f>
        <v xml:space="preserve"> </v>
      </c>
    </row>
    <row r="999" spans="1:7">
      <c r="B999" s="6" t="s">
        <v>1015</v>
      </c>
      <c r="C999" s="6"/>
      <c r="D999" s="6"/>
      <c r="E999" s="6"/>
      <c r="F999" s="6"/>
    </row>
    <row r="1000" spans="1:7">
      <c r="A1000" s="7">
        <v>92942</v>
      </c>
      <c r="B1000" s="8" t="s">
        <v>1016</v>
      </c>
      <c r="C1000" s="8" t="s">
        <v>11</v>
      </c>
      <c r="D1000" s="9"/>
      <c r="E1000" s="10">
        <v>6.75</v>
      </c>
      <c r="F1000" s="8"/>
      <c r="G1000" t="str">
        <f>IF(ISBLANK(F1000), "", "Товару немає в наявності")</f>
        <v/>
      </c>
    </row>
    <row r="1001" spans="1:7">
      <c r="A1001" s="7">
        <v>92943</v>
      </c>
      <c r="B1001" s="8" t="s">
        <v>1017</v>
      </c>
      <c r="C1001" s="8" t="s">
        <v>11</v>
      </c>
      <c r="D1001" s="9"/>
      <c r="E1001" s="10">
        <v>5.18</v>
      </c>
      <c r="F1001" s="8"/>
      <c r="G1001" t="str">
        <f>IF(ISBLANK(F1001), "", "Товару немає в наявності")</f>
        <v/>
      </c>
    </row>
    <row r="1002" spans="1:7">
      <c r="A1002" s="7">
        <v>92944</v>
      </c>
      <c r="B1002" s="8" t="s">
        <v>1018</v>
      </c>
      <c r="C1002" s="8" t="s">
        <v>11</v>
      </c>
      <c r="D1002" s="9"/>
      <c r="E1002" s="10">
        <v>8.01</v>
      </c>
      <c r="F1002" s="8"/>
      <c r="G1002" t="str">
        <f>IF(ISBLANK(F1002), "", "Товару немає в наявності")</f>
        <v/>
      </c>
    </row>
    <row r="1003" spans="1:7">
      <c r="B1003" s="6" t="s">
        <v>1019</v>
      </c>
      <c r="C1003" s="6"/>
      <c r="D1003" s="6"/>
      <c r="E1003" s="6"/>
      <c r="F1003" s="6"/>
    </row>
    <row r="1004" spans="1:7">
      <c r="A1004" s="7">
        <v>92945</v>
      </c>
      <c r="B1004" s="8" t="s">
        <v>1020</v>
      </c>
      <c r="C1004" s="8" t="s">
        <v>11</v>
      </c>
      <c r="D1004" s="9"/>
      <c r="E1004" s="10">
        <v>5.43</v>
      </c>
      <c r="F1004" s="8"/>
      <c r="G1004" t="str">
        <f>IF(ISBLANK(F1004), " ", IF(MOD(F1004, 20), "Введіть число кратне 20", " "))</f>
        <v xml:space="preserve"> </v>
      </c>
    </row>
    <row r="1005" spans="1:7">
      <c r="B1005" s="6" t="s">
        <v>710</v>
      </c>
      <c r="C1005" s="6"/>
      <c r="D1005" s="6"/>
      <c r="E1005" s="6"/>
      <c r="F1005" s="6"/>
    </row>
    <row r="1006" spans="1:7">
      <c r="A1006" s="7">
        <v>92948</v>
      </c>
      <c r="B1006" s="8" t="s">
        <v>1021</v>
      </c>
      <c r="C1006" s="8" t="s">
        <v>624</v>
      </c>
      <c r="D1006" s="9"/>
      <c r="E1006" s="10">
        <v>28.63</v>
      </c>
      <c r="F1006" s="8"/>
      <c r="G1006" t="str">
        <f>IF(ISBLANK(F1006), " ", IF(MOD(F1006, 10), "Введіть число кратне 10", " "))</f>
        <v xml:space="preserve"> </v>
      </c>
    </row>
    <row r="1007" spans="1:7">
      <c r="A1007" s="7">
        <v>92947</v>
      </c>
      <c r="B1007" s="8" t="s">
        <v>1022</v>
      </c>
      <c r="C1007" s="8" t="s">
        <v>624</v>
      </c>
      <c r="D1007" s="9"/>
      <c r="E1007" s="10">
        <v>28.63</v>
      </c>
      <c r="F1007" s="8"/>
      <c r="G1007" t="str">
        <f>IF(ISBLANK(F1007), " ", IF(MOD(F1007, 10), "Введіть число кратне 10", " "))</f>
        <v xml:space="preserve"> </v>
      </c>
    </row>
    <row r="1008" spans="1:7">
      <c r="A1008" s="7">
        <v>92949</v>
      </c>
      <c r="B1008" s="8" t="s">
        <v>1023</v>
      </c>
      <c r="C1008" s="8" t="s">
        <v>624</v>
      </c>
      <c r="D1008" s="9"/>
      <c r="E1008" s="10">
        <v>28.63</v>
      </c>
      <c r="F1008" s="8"/>
      <c r="G1008" t="str">
        <f>IF(ISBLANK(F1008), " ", IF(MOD(F1008, 10), "Введіть число кратне 10", " "))</f>
        <v xml:space="preserve"> </v>
      </c>
    </row>
    <row r="1009" spans="1:7">
      <c r="A1009" s="7">
        <v>92950</v>
      </c>
      <c r="B1009" s="8" t="s">
        <v>1024</v>
      </c>
      <c r="C1009" s="8" t="s">
        <v>624</v>
      </c>
      <c r="D1009" s="9"/>
      <c r="E1009" s="10">
        <v>28.63</v>
      </c>
      <c r="F1009" s="8"/>
      <c r="G1009" t="str">
        <f>IF(ISBLANK(F1009), " ", IF(MOD(F1009, 10), "Введіть число кратне 10", " "))</f>
        <v xml:space="preserve"> </v>
      </c>
    </row>
    <row r="1010" spans="1:7">
      <c r="A1010" s="7">
        <v>92951</v>
      </c>
      <c r="B1010" s="8" t="s">
        <v>1025</v>
      </c>
      <c r="C1010" s="8" t="s">
        <v>624</v>
      </c>
      <c r="D1010" s="9"/>
      <c r="E1010" s="10">
        <v>28.63</v>
      </c>
      <c r="F1010" s="8"/>
      <c r="G1010" t="str">
        <f>IF(ISBLANK(F1010), " ", IF(MOD(F1010, 10), "Введіть число кратне 10", " "))</f>
        <v xml:space="preserve"> </v>
      </c>
    </row>
    <row r="1011" spans="1:7">
      <c r="B1011" s="6" t="s">
        <v>718</v>
      </c>
      <c r="C1011" s="6"/>
      <c r="D1011" s="6"/>
      <c r="E1011" s="6"/>
      <c r="F1011" s="6"/>
    </row>
    <row r="1012" spans="1:7">
      <c r="A1012" s="7">
        <v>92952</v>
      </c>
      <c r="B1012" s="8" t="s">
        <v>1026</v>
      </c>
      <c r="C1012" s="8" t="s">
        <v>624</v>
      </c>
      <c r="D1012" s="9"/>
      <c r="E1012" s="10">
        <v>13.41</v>
      </c>
      <c r="F1012" s="8"/>
      <c r="G1012" t="str">
        <f>IF(ISBLANK(F1012), " ", IF(MOD(F1012, 10), "Введіть число кратне 10", " "))</f>
        <v xml:space="preserve"> </v>
      </c>
    </row>
    <row r="1013" spans="1:7">
      <c r="A1013" s="7">
        <v>92955</v>
      </c>
      <c r="B1013" s="8" t="s">
        <v>1027</v>
      </c>
      <c r="C1013" s="8" t="s">
        <v>624</v>
      </c>
      <c r="D1013" s="9"/>
      <c r="E1013" s="10">
        <v>13.41</v>
      </c>
      <c r="F1013" s="8"/>
      <c r="G1013" t="str">
        <f>IF(ISBLANK(F1013), " ", IF(MOD(F1013, 10), "Введіть число кратне 10", " "))</f>
        <v xml:space="preserve"> </v>
      </c>
    </row>
    <row r="1014" spans="1:7">
      <c r="A1014" s="7">
        <v>92953</v>
      </c>
      <c r="B1014" s="8" t="s">
        <v>1028</v>
      </c>
      <c r="C1014" s="8" t="s">
        <v>624</v>
      </c>
      <c r="D1014" s="9"/>
      <c r="E1014" s="10">
        <v>13.41</v>
      </c>
      <c r="F1014" s="8"/>
      <c r="G1014" t="str">
        <f>IF(ISBLANK(F1014), "", "Товару немає в наявності")</f>
        <v/>
      </c>
    </row>
    <row r="1015" spans="1:7">
      <c r="A1015" s="7">
        <v>92954</v>
      </c>
      <c r="B1015" s="8" t="s">
        <v>1029</v>
      </c>
      <c r="C1015" s="8" t="s">
        <v>624</v>
      </c>
      <c r="D1015" s="9"/>
      <c r="E1015" s="10">
        <v>13.41</v>
      </c>
      <c r="F1015" s="8"/>
      <c r="G1015" t="str">
        <f>IF(ISBLANK(F1015), " ", IF(MOD(F1015, 10), "Введіть число кратне 10", " "))</f>
        <v xml:space="preserve"> </v>
      </c>
    </row>
    <row r="1016" spans="1:7">
      <c r="A1016" s="7">
        <v>92956</v>
      </c>
      <c r="B1016" s="8" t="s">
        <v>1030</v>
      </c>
      <c r="C1016" s="8" t="s">
        <v>624</v>
      </c>
      <c r="D1016" s="9"/>
      <c r="E1016" s="10">
        <v>13.41</v>
      </c>
      <c r="F1016" s="8"/>
      <c r="G1016" t="str">
        <f>IF(ISBLANK(F1016), " ", IF(MOD(F1016, 10), "Введіть число кратне 10", " "))</f>
        <v xml:space="preserve"> </v>
      </c>
    </row>
    <row r="1017" spans="1:7">
      <c r="B1017" s="6" t="s">
        <v>1031</v>
      </c>
      <c r="C1017" s="6"/>
      <c r="D1017" s="6"/>
      <c r="E1017" s="6"/>
      <c r="F1017" s="6"/>
    </row>
    <row r="1018" spans="1:7">
      <c r="A1018" s="7">
        <v>92957</v>
      </c>
      <c r="B1018" s="8" t="s">
        <v>1032</v>
      </c>
      <c r="C1018" s="8" t="s">
        <v>624</v>
      </c>
      <c r="D1018" s="9"/>
      <c r="E1018" s="10">
        <v>23.23</v>
      </c>
      <c r="F1018" s="8"/>
      <c r="G1018" t="str">
        <f>IF(ISBLANK(F1018), "", "Товару немає в наявності")</f>
        <v/>
      </c>
    </row>
    <row r="1019" spans="1:7">
      <c r="A1019" s="7">
        <v>92958</v>
      </c>
      <c r="B1019" s="8" t="s">
        <v>1033</v>
      </c>
      <c r="C1019" s="8" t="s">
        <v>624</v>
      </c>
      <c r="D1019" s="9"/>
      <c r="E1019" s="10">
        <v>23.23</v>
      </c>
      <c r="F1019" s="8"/>
      <c r="G1019" t="str">
        <f>IF(ISBLANK(F1019), " ", IF(MOD(F1019, 10), "Введіть число кратне 10", " "))</f>
        <v xml:space="preserve"> </v>
      </c>
    </row>
    <row r="1020" spans="1:7">
      <c r="A1020" s="7">
        <v>92960</v>
      </c>
      <c r="B1020" s="8" t="s">
        <v>1034</v>
      </c>
      <c r="C1020" s="8" t="s">
        <v>624</v>
      </c>
      <c r="D1020" s="9"/>
      <c r="E1020" s="10">
        <v>23.23</v>
      </c>
      <c r="F1020" s="8"/>
      <c r="G1020" t="str">
        <f>IF(ISBLANK(F1020), "", "Товару немає в наявності")</f>
        <v/>
      </c>
    </row>
    <row r="1021" spans="1:7">
      <c r="A1021" s="7">
        <v>92961</v>
      </c>
      <c r="B1021" s="8" t="s">
        <v>1035</v>
      </c>
      <c r="C1021" s="8" t="s">
        <v>624</v>
      </c>
      <c r="D1021" s="9"/>
      <c r="E1021" s="10">
        <v>20.81</v>
      </c>
      <c r="F1021" s="8"/>
      <c r="G1021" t="str">
        <f>IF(ISBLANK(F1021), "", "Товару немає в наявності")</f>
        <v/>
      </c>
    </row>
    <row r="1022" spans="1:7">
      <c r="A1022" s="7">
        <v>92962</v>
      </c>
      <c r="B1022" s="8" t="s">
        <v>1036</v>
      </c>
      <c r="C1022" s="8" t="s">
        <v>624</v>
      </c>
      <c r="D1022" s="9"/>
      <c r="E1022" s="10">
        <v>20.81</v>
      </c>
      <c r="F1022" s="8"/>
      <c r="G1022" t="str">
        <f>IF(ISBLANK(F1022), "", "Товару немає в наявності")</f>
        <v/>
      </c>
    </row>
    <row r="1023" spans="1:7">
      <c r="A1023" s="7">
        <v>92963</v>
      </c>
      <c r="B1023" s="8" t="s">
        <v>1037</v>
      </c>
      <c r="C1023" s="8" t="s">
        <v>624</v>
      </c>
      <c r="D1023" s="9"/>
      <c r="E1023" s="10">
        <v>20.81</v>
      </c>
      <c r="F1023" s="8"/>
      <c r="G1023" t="str">
        <f>IF(ISBLANK(F1023), "", "Товару немає в наявності")</f>
        <v/>
      </c>
    </row>
    <row r="1024" spans="1:7">
      <c r="B1024" s="6" t="s">
        <v>1038</v>
      </c>
      <c r="C1024" s="6"/>
      <c r="D1024" s="6"/>
      <c r="E1024" s="6"/>
      <c r="F1024" s="6"/>
    </row>
    <row r="1025" spans="1:7">
      <c r="A1025" s="7">
        <v>92964</v>
      </c>
      <c r="B1025" s="8" t="s">
        <v>1039</v>
      </c>
      <c r="C1025" s="8" t="s">
        <v>624</v>
      </c>
      <c r="D1025" s="9"/>
      <c r="E1025" s="10">
        <v>10.9</v>
      </c>
      <c r="F1025" s="8"/>
      <c r="G1025" t="str">
        <f>IF(ISBLANK(F1025), " ", IF(MOD(F1025, 10), "Введіть число кратне 10", " "))</f>
        <v xml:space="preserve"> </v>
      </c>
    </row>
    <row r="1026" spans="1:7">
      <c r="A1026" s="7">
        <v>92965</v>
      </c>
      <c r="B1026" s="8" t="s">
        <v>1040</v>
      </c>
      <c r="C1026" s="8" t="s">
        <v>631</v>
      </c>
      <c r="D1026" s="9"/>
      <c r="E1026" s="10">
        <v>18.41</v>
      </c>
      <c r="F1026" s="8"/>
      <c r="G1026" t="str">
        <f>IF(ISBLANK(F1026), " ", IF(MOD(F1026, 10), "Введіть число кратне 10", " "))</f>
        <v xml:space="preserve"> </v>
      </c>
    </row>
    <row r="1027" spans="1:7">
      <c r="A1027" s="7">
        <v>92966</v>
      </c>
      <c r="B1027" s="8" t="s">
        <v>1041</v>
      </c>
      <c r="C1027" s="8" t="s">
        <v>631</v>
      </c>
      <c r="D1027" s="9"/>
      <c r="E1027" s="10">
        <v>18.41</v>
      </c>
      <c r="F1027" s="8"/>
      <c r="G1027" t="str">
        <f>IF(ISBLANK(F1027), " ", IF(MOD(F1027, 10), "Введіть число кратне 10", " "))</f>
        <v xml:space="preserve"> </v>
      </c>
    </row>
    <row r="1028" spans="1:7">
      <c r="A1028" s="7">
        <v>92967</v>
      </c>
      <c r="B1028" s="8" t="s">
        <v>1042</v>
      </c>
      <c r="C1028" s="8" t="s">
        <v>11</v>
      </c>
      <c r="D1028" s="9"/>
      <c r="E1028" s="10">
        <v>5.19</v>
      </c>
      <c r="F1028" s="8"/>
      <c r="G1028" t="str">
        <f>IF(ISBLANK(F1028), " ", IF(MOD(F1028, 20), "Введіть число кратне 20", " "))</f>
        <v xml:space="preserve"> </v>
      </c>
    </row>
    <row r="1029" spans="1:7">
      <c r="A1029" s="7">
        <v>92968</v>
      </c>
      <c r="B1029" s="8" t="s">
        <v>1043</v>
      </c>
      <c r="C1029" s="8" t="s">
        <v>587</v>
      </c>
      <c r="D1029" s="9"/>
      <c r="E1029" s="10">
        <v>9.370000000000001</v>
      </c>
      <c r="F1029" s="8"/>
      <c r="G1029" t="str">
        <f>IF(ISBLANK(F1029), " ", IF(MOD(F1029, 10), "Введіть число кратне 10", " "))</f>
        <v xml:space="preserve"> </v>
      </c>
    </row>
    <row r="1030" spans="1:7">
      <c r="A1030" s="7">
        <v>92969</v>
      </c>
      <c r="B1030" s="8" t="s">
        <v>1044</v>
      </c>
      <c r="C1030" s="8" t="s">
        <v>587</v>
      </c>
      <c r="D1030" s="9"/>
      <c r="E1030" s="10">
        <v>12.9</v>
      </c>
      <c r="F1030" s="8"/>
      <c r="G1030" t="str">
        <f>IF(ISBLANK(F1030), " ", IF(MOD(F1030, 10), "Введіть число кратне 10", " "))</f>
        <v xml:space="preserve"> </v>
      </c>
    </row>
    <row r="1031" spans="1:7">
      <c r="A1031" s="7">
        <v>92970</v>
      </c>
      <c r="B1031" s="8" t="s">
        <v>1045</v>
      </c>
      <c r="C1031" s="8" t="s">
        <v>624</v>
      </c>
      <c r="D1031" s="9"/>
      <c r="E1031" s="10">
        <v>7.96</v>
      </c>
      <c r="F1031" s="8"/>
      <c r="G1031" t="str">
        <f>IF(ISBLANK(F1031), " ", IF(MOD(F1031, 10), "Введіть число кратне 10", " "))</f>
        <v xml:space="preserve"> </v>
      </c>
    </row>
    <row r="1032" spans="1:7">
      <c r="A1032" s="7">
        <v>92971</v>
      </c>
      <c r="B1032" s="8" t="s">
        <v>1046</v>
      </c>
      <c r="C1032" s="8" t="s">
        <v>624</v>
      </c>
      <c r="D1032" s="9"/>
      <c r="E1032" s="10">
        <v>7.18</v>
      </c>
      <c r="F1032" s="8"/>
      <c r="G1032" t="str">
        <f>IF(ISBLANK(F1032), "", "Товару немає в наявності")</f>
        <v/>
      </c>
    </row>
    <row r="1033" spans="1:7">
      <c r="A1033" s="7">
        <v>92972</v>
      </c>
      <c r="B1033" s="8" t="s">
        <v>1047</v>
      </c>
      <c r="C1033" s="8" t="s">
        <v>624</v>
      </c>
      <c r="D1033" s="9"/>
      <c r="E1033" s="10">
        <v>7.18</v>
      </c>
      <c r="F1033" s="8"/>
      <c r="G1033" t="str">
        <f>IF(ISBLANK(F1033), "", "Товару немає в наявності")</f>
        <v/>
      </c>
    </row>
    <row r="1034" spans="1:7">
      <c r="A1034" s="7">
        <v>92973</v>
      </c>
      <c r="B1034" s="8" t="s">
        <v>1048</v>
      </c>
      <c r="C1034" s="8" t="s">
        <v>624</v>
      </c>
      <c r="D1034" s="9"/>
      <c r="E1034" s="10">
        <v>7.18</v>
      </c>
      <c r="F1034" s="8"/>
      <c r="G1034" t="str">
        <f>IF(ISBLANK(F1034), " ", IF(MOD(F1034, 10), "Введіть число кратне 10", " "))</f>
        <v xml:space="preserve"> </v>
      </c>
    </row>
    <row r="1035" spans="1:7">
      <c r="A1035" s="7">
        <v>92974</v>
      </c>
      <c r="B1035" s="8" t="s">
        <v>1049</v>
      </c>
      <c r="C1035" s="8" t="s">
        <v>11</v>
      </c>
      <c r="D1035" s="9"/>
      <c r="E1035" s="10">
        <v>22.07</v>
      </c>
      <c r="F1035" s="8"/>
      <c r="G1035" t="str">
        <f>IF(ISBLANK(F1035), " ", IF(MOD(F1035, 10), "Введіть число кратне 10", " "))</f>
        <v xml:space="preserve"> </v>
      </c>
    </row>
    <row r="1036" spans="1:7">
      <c r="A1036" s="7">
        <v>92975</v>
      </c>
      <c r="B1036" s="8" t="s">
        <v>1050</v>
      </c>
      <c r="C1036" s="8" t="s">
        <v>11</v>
      </c>
      <c r="D1036" s="9"/>
      <c r="E1036" s="10">
        <v>22.07</v>
      </c>
      <c r="F1036" s="8"/>
      <c r="G1036" t="str">
        <f>IF(ISBLANK(F1036), "", "Товару немає в наявності")</f>
        <v/>
      </c>
    </row>
    <row r="1037" spans="1:7">
      <c r="B1037" s="6" t="s">
        <v>1051</v>
      </c>
      <c r="C1037" s="6"/>
      <c r="D1037" s="6"/>
      <c r="E1037" s="6"/>
      <c r="F1037" s="6"/>
    </row>
    <row r="1038" spans="1:7">
      <c r="A1038" s="7">
        <v>92976</v>
      </c>
      <c r="B1038" s="8" t="s">
        <v>1052</v>
      </c>
      <c r="C1038" s="8" t="s">
        <v>624</v>
      </c>
      <c r="D1038" s="9"/>
      <c r="E1038" s="10">
        <v>12</v>
      </c>
      <c r="F1038" s="8"/>
      <c r="G1038" t="str">
        <f>IF(ISBLANK(F1038), " ", IF(MOD(F1038, 10), "Введіть число кратне 10", " "))</f>
        <v xml:space="preserve"> </v>
      </c>
    </row>
    <row r="1039" spans="1:7">
      <c r="A1039" s="7">
        <v>92977</v>
      </c>
      <c r="B1039" s="8" t="s">
        <v>1053</v>
      </c>
      <c r="C1039" s="8" t="s">
        <v>624</v>
      </c>
      <c r="D1039" s="9"/>
      <c r="E1039" s="10">
        <v>12</v>
      </c>
      <c r="F1039" s="8"/>
      <c r="G1039" t="str">
        <f>IF(ISBLANK(F1039), " ", IF(MOD(F1039, 10), "Введіть число кратне 10", " "))</f>
        <v xml:space="preserve"> </v>
      </c>
    </row>
    <row r="1040" spans="1:7">
      <c r="A1040" s="7">
        <v>92978</v>
      </c>
      <c r="B1040" s="8" t="s">
        <v>1054</v>
      </c>
      <c r="C1040" s="8" t="s">
        <v>624</v>
      </c>
      <c r="D1040" s="9"/>
      <c r="E1040" s="10">
        <v>12</v>
      </c>
      <c r="F1040" s="8"/>
      <c r="G1040" t="str">
        <f>IF(ISBLANK(F1040), " ", IF(MOD(F1040, 10), "Введіть число кратне 10", " "))</f>
        <v xml:space="preserve"> </v>
      </c>
    </row>
    <row r="1041" spans="1:7">
      <c r="A1041" s="7">
        <v>92979</v>
      </c>
      <c r="B1041" s="8" t="s">
        <v>1055</v>
      </c>
      <c r="C1041" s="8" t="s">
        <v>624</v>
      </c>
      <c r="D1041" s="9"/>
      <c r="E1041" s="10">
        <v>10.75</v>
      </c>
      <c r="F1041" s="8"/>
      <c r="G1041" t="str">
        <f>IF(ISBLANK(F1041), "", "Товару немає в наявності")</f>
        <v/>
      </c>
    </row>
    <row r="1042" spans="1:7">
      <c r="A1042" s="7">
        <v>92980</v>
      </c>
      <c r="B1042" s="8" t="s">
        <v>1056</v>
      </c>
      <c r="C1042" s="8" t="s">
        <v>624</v>
      </c>
      <c r="D1042" s="9"/>
      <c r="E1042" s="10">
        <v>10.8</v>
      </c>
      <c r="F1042" s="8"/>
      <c r="G1042" t="str">
        <f>IF(ISBLANK(F1042), " ", IF(MOD(F1042, 10), "Введіть число кратне 10", " "))</f>
        <v xml:space="preserve"> </v>
      </c>
    </row>
    <row r="1043" spans="1:7">
      <c r="A1043" s="7">
        <v>92981</v>
      </c>
      <c r="B1043" s="8" t="s">
        <v>1057</v>
      </c>
      <c r="C1043" s="8" t="s">
        <v>624</v>
      </c>
      <c r="D1043" s="9"/>
      <c r="E1043" s="10">
        <v>8.69</v>
      </c>
      <c r="F1043" s="8"/>
      <c r="G1043" t="str">
        <f>IF(ISBLANK(F1043), " ", IF(MOD(F1043, 10), "Введіть число кратне 10", " "))</f>
        <v xml:space="preserve"> </v>
      </c>
    </row>
    <row r="1044" spans="1:7">
      <c r="A1044" s="7">
        <v>92982</v>
      </c>
      <c r="B1044" s="8" t="s">
        <v>1058</v>
      </c>
      <c r="C1044" s="8" t="s">
        <v>624</v>
      </c>
      <c r="D1044" s="9"/>
      <c r="E1044" s="10">
        <v>8.7200000000000006</v>
      </c>
      <c r="F1044" s="8"/>
      <c r="G1044" t="str">
        <f>IF(ISBLANK(F1044), "", "Товару немає в наявності")</f>
        <v/>
      </c>
    </row>
    <row r="1045" spans="1:7">
      <c r="A1045" s="7">
        <v>92983</v>
      </c>
      <c r="B1045" s="8" t="s">
        <v>1059</v>
      </c>
      <c r="C1045" s="8" t="s">
        <v>11</v>
      </c>
      <c r="D1045" s="9"/>
      <c r="E1045" s="10">
        <v>8.69</v>
      </c>
      <c r="F1045" s="8"/>
      <c r="G1045" t="str">
        <f>IF(ISBLANK(F1045), "", "Товару немає в наявності")</f>
        <v/>
      </c>
    </row>
    <row r="1046" spans="1:7">
      <c r="A1046" s="7">
        <v>92984</v>
      </c>
      <c r="B1046" s="8" t="s">
        <v>1060</v>
      </c>
      <c r="C1046" s="8" t="s">
        <v>624</v>
      </c>
      <c r="D1046" s="9"/>
      <c r="E1046" s="10">
        <v>8.7799999999999994</v>
      </c>
      <c r="F1046" s="8"/>
      <c r="G1046" t="str">
        <f>IF(ISBLANK(F1046), "", "Товару немає в наявності")</f>
        <v/>
      </c>
    </row>
    <row r="1047" spans="1:7">
      <c r="B1047" s="6" t="s">
        <v>1061</v>
      </c>
      <c r="C1047" s="6"/>
      <c r="D1047" s="6"/>
      <c r="E1047" s="6"/>
      <c r="F1047" s="6"/>
    </row>
    <row r="1048" spans="1:7">
      <c r="A1048" s="7">
        <v>92985</v>
      </c>
      <c r="B1048" s="8" t="s">
        <v>1062</v>
      </c>
      <c r="C1048" s="8" t="s">
        <v>624</v>
      </c>
      <c r="D1048" s="9"/>
      <c r="E1048" s="10">
        <v>12</v>
      </c>
      <c r="F1048" s="8"/>
      <c r="G1048" t="str">
        <f>IF(ISBLANK(F1048), " ", IF(MOD(F1048, 10), "Введіть число кратне 10", " "))</f>
        <v xml:space="preserve"> </v>
      </c>
    </row>
    <row r="1049" spans="1:7">
      <c r="A1049" s="7">
        <v>92986</v>
      </c>
      <c r="B1049" s="8" t="s">
        <v>1063</v>
      </c>
      <c r="C1049" s="8" t="s">
        <v>587</v>
      </c>
      <c r="D1049" s="9"/>
      <c r="E1049" s="10">
        <v>14.18</v>
      </c>
      <c r="F1049" s="8"/>
      <c r="G1049" t="str">
        <f>IF(ISBLANK(F1049), " ", IF(MOD(F1049, 10), "Введіть число кратне 10", " "))</f>
        <v xml:space="preserve"> </v>
      </c>
    </row>
    <row r="1050" spans="1:7">
      <c r="A1050" s="7">
        <v>92987</v>
      </c>
      <c r="B1050" s="8" t="s">
        <v>1064</v>
      </c>
      <c r="C1050" s="8" t="s">
        <v>624</v>
      </c>
      <c r="D1050" s="9"/>
      <c r="E1050" s="10">
        <v>8.64</v>
      </c>
      <c r="F1050" s="8"/>
      <c r="G1050" t="str">
        <f>IF(ISBLANK(F1050), " ", IF(MOD(F1050, 10), "Введіть число кратне 10", " "))</f>
        <v xml:space="preserve"> </v>
      </c>
    </row>
    <row r="1051" spans="1:7">
      <c r="A1051" s="7">
        <v>92988</v>
      </c>
      <c r="B1051" s="8" t="s">
        <v>1065</v>
      </c>
      <c r="C1051" s="8" t="s">
        <v>624</v>
      </c>
      <c r="D1051" s="9"/>
      <c r="E1051" s="10">
        <v>8.64</v>
      </c>
      <c r="F1051" s="8"/>
      <c r="G1051" t="str">
        <f>IF(ISBLANK(F1051), " ", IF(MOD(F1051, 10), "Введіть число кратне 10", " "))</f>
        <v xml:space="preserve"> </v>
      </c>
    </row>
    <row r="1052" spans="1:7">
      <c r="A1052" s="7">
        <v>92989</v>
      </c>
      <c r="B1052" s="8" t="s">
        <v>1066</v>
      </c>
      <c r="C1052" s="8" t="s">
        <v>624</v>
      </c>
      <c r="D1052" s="9"/>
      <c r="E1052" s="10">
        <v>7.77</v>
      </c>
      <c r="F1052" s="8"/>
      <c r="G1052" t="str">
        <f>IF(ISBLANK(F1052), " ", IF(MOD(F1052, 10), "Введіть число кратне 10", " "))</f>
        <v xml:space="preserve"> </v>
      </c>
    </row>
    <row r="1053" spans="1:7">
      <c r="A1053" s="7">
        <v>92990</v>
      </c>
      <c r="B1053" s="8" t="s">
        <v>1067</v>
      </c>
      <c r="C1053" s="8" t="s">
        <v>624</v>
      </c>
      <c r="D1053" s="9"/>
      <c r="E1053" s="10">
        <v>7.77</v>
      </c>
      <c r="F1053" s="8"/>
      <c r="G1053" t="str">
        <f>IF(ISBLANK(F1053), "", "Товару немає в наявності")</f>
        <v/>
      </c>
    </row>
    <row r="1054" spans="1:7">
      <c r="A1054" s="7">
        <v>92991</v>
      </c>
      <c r="B1054" s="8" t="s">
        <v>1068</v>
      </c>
      <c r="C1054" s="8" t="s">
        <v>624</v>
      </c>
      <c r="D1054" s="9"/>
      <c r="E1054" s="10">
        <v>8.7799999999999994</v>
      </c>
      <c r="F1054" s="8"/>
      <c r="G1054" t="str">
        <f>IF(ISBLANK(F1054), "", "Товару немає в наявності")</f>
        <v/>
      </c>
    </row>
    <row r="1055" spans="1:7">
      <c r="A1055" s="7">
        <v>92992</v>
      </c>
      <c r="B1055" s="8" t="s">
        <v>1069</v>
      </c>
      <c r="C1055" s="8" t="s">
        <v>587</v>
      </c>
      <c r="D1055" s="9"/>
      <c r="E1055" s="10">
        <v>9.27</v>
      </c>
      <c r="F1055" s="8"/>
      <c r="G1055" t="str">
        <f>IF(ISBLANK(F1055), " ", IF(MOD(F1055, 10), "Введіть число кратне 10", " "))</f>
        <v xml:space="preserve"> </v>
      </c>
    </row>
    <row r="1056" spans="1:7">
      <c r="A1056" s="7">
        <v>92993</v>
      </c>
      <c r="B1056" s="8" t="s">
        <v>1070</v>
      </c>
      <c r="C1056" s="8" t="s">
        <v>587</v>
      </c>
      <c r="D1056" s="9"/>
      <c r="E1056" s="10">
        <v>9.27</v>
      </c>
      <c r="F1056" s="8"/>
      <c r="G1056" t="str">
        <f>IF(ISBLANK(F1056), " ", IF(MOD(F1056, 10), "Введіть число кратне 10", " "))</f>
        <v xml:space="preserve"> </v>
      </c>
    </row>
    <row r="1057" spans="1:7">
      <c r="A1057" s="7">
        <v>92994</v>
      </c>
      <c r="B1057" s="8" t="s">
        <v>1071</v>
      </c>
      <c r="C1057" s="8" t="s">
        <v>587</v>
      </c>
      <c r="D1057" s="9"/>
      <c r="E1057" s="10">
        <v>9.27</v>
      </c>
      <c r="F1057" s="8"/>
      <c r="G1057" t="str">
        <f>IF(ISBLANK(F1057), " ", IF(MOD(F1057, 10), "Введіть число кратне 10", " "))</f>
        <v xml:space="preserve"> </v>
      </c>
    </row>
    <row r="1058" spans="1:7">
      <c r="A1058" s="7">
        <v>92995</v>
      </c>
      <c r="B1058" s="8" t="s">
        <v>1072</v>
      </c>
      <c r="C1058" s="8" t="s">
        <v>587</v>
      </c>
      <c r="D1058" s="9"/>
      <c r="E1058" s="10">
        <v>9.27</v>
      </c>
      <c r="F1058" s="8"/>
      <c r="G1058" t="str">
        <f>IF(ISBLANK(F1058), " ", IF(MOD(F1058, 10), "Введіть число кратне 10", " "))</f>
        <v xml:space="preserve"> </v>
      </c>
    </row>
    <row r="1059" spans="1:7">
      <c r="B1059" s="6" t="s">
        <v>1073</v>
      </c>
      <c r="C1059" s="6"/>
      <c r="D1059" s="6"/>
      <c r="E1059" s="6"/>
      <c r="F1059" s="6"/>
    </row>
    <row r="1060" spans="1:7">
      <c r="A1060" s="7">
        <v>92996</v>
      </c>
      <c r="B1060" s="8" t="s">
        <v>1074</v>
      </c>
      <c r="C1060" s="8" t="s">
        <v>624</v>
      </c>
      <c r="D1060" s="9"/>
      <c r="E1060" s="10">
        <v>8.8000000000000007</v>
      </c>
      <c r="F1060" s="8"/>
      <c r="G1060" t="str">
        <f>IF(ISBLANK(F1060), " ", IF(MOD(F1060, 10), "Введіть число кратне 10", " "))</f>
        <v xml:space="preserve"> </v>
      </c>
    </row>
    <row r="1061" spans="1:7">
      <c r="A1061" s="7">
        <v>92997</v>
      </c>
      <c r="B1061" s="8" t="s">
        <v>1075</v>
      </c>
      <c r="C1061" s="8" t="s">
        <v>624</v>
      </c>
      <c r="D1061" s="9"/>
      <c r="E1061" s="10">
        <v>8.8000000000000007</v>
      </c>
      <c r="F1061" s="8"/>
      <c r="G1061" t="str">
        <f>IF(ISBLANK(F1061), " ", IF(MOD(F1061, 10), "Введіть число кратне 10", " "))</f>
        <v xml:space="preserve"> </v>
      </c>
    </row>
    <row r="1062" spans="1:7">
      <c r="A1062" s="7">
        <v>92998</v>
      </c>
      <c r="B1062" s="8" t="s">
        <v>1076</v>
      </c>
      <c r="C1062" s="8" t="s">
        <v>624</v>
      </c>
      <c r="D1062" s="9"/>
      <c r="E1062" s="10">
        <v>8.8000000000000007</v>
      </c>
      <c r="F1062" s="8"/>
      <c r="G1062" t="str">
        <f>IF(ISBLANK(F1062), " ", IF(MOD(F1062, 10), "Введіть число кратне 10", " "))</f>
        <v xml:space="preserve"> </v>
      </c>
    </row>
    <row r="1063" spans="1:7">
      <c r="A1063" s="7">
        <v>92999</v>
      </c>
      <c r="B1063" s="8" t="s">
        <v>1077</v>
      </c>
      <c r="C1063" s="8" t="s">
        <v>624</v>
      </c>
      <c r="D1063" s="9"/>
      <c r="E1063" s="10">
        <v>8.8000000000000007</v>
      </c>
      <c r="F1063" s="8"/>
      <c r="G1063" t="str">
        <f>IF(ISBLANK(F1063), " ", IF(MOD(F1063, 10), "Введіть число кратне 10", " "))</f>
        <v xml:space="preserve"> </v>
      </c>
    </row>
    <row r="1064" spans="1:7">
      <c r="B1064" s="6" t="s">
        <v>1078</v>
      </c>
      <c r="C1064" s="6"/>
      <c r="D1064" s="6"/>
      <c r="E1064" s="6"/>
      <c r="F1064" s="6"/>
    </row>
    <row r="1065" spans="1:7">
      <c r="A1065" s="7">
        <v>93000</v>
      </c>
      <c r="B1065" s="8" t="s">
        <v>1079</v>
      </c>
      <c r="C1065" s="8" t="s">
        <v>11</v>
      </c>
      <c r="D1065" s="9"/>
      <c r="E1065" s="10">
        <v>5.27</v>
      </c>
      <c r="F1065" s="8"/>
      <c r="G1065" t="str">
        <f>IF(ISBLANK(F1065), " ", IF(MOD(F1065, 20), "Введіть число кратне 20", " "))</f>
        <v xml:space="preserve"> </v>
      </c>
    </row>
    <row r="1066" spans="1:7">
      <c r="A1066" s="7">
        <v>93001</v>
      </c>
      <c r="B1066" s="8" t="s">
        <v>1080</v>
      </c>
      <c r="C1066" s="8" t="s">
        <v>11</v>
      </c>
      <c r="D1066" s="9"/>
      <c r="E1066" s="10">
        <v>5.27</v>
      </c>
      <c r="F1066" s="8"/>
      <c r="G1066" t="str">
        <f>IF(ISBLANK(F1066), " ", IF(MOD(F1066, 20), "Введіть число кратне 20", " "))</f>
        <v xml:space="preserve"> </v>
      </c>
    </row>
    <row r="1067" spans="1:7">
      <c r="B1067" s="6" t="s">
        <v>790</v>
      </c>
      <c r="C1067" s="6"/>
      <c r="D1067" s="6"/>
      <c r="E1067" s="6"/>
      <c r="F1067" s="6"/>
    </row>
    <row r="1068" spans="1:7">
      <c r="A1068" s="7">
        <v>93002</v>
      </c>
      <c r="B1068" s="8" t="s">
        <v>1081</v>
      </c>
      <c r="C1068" s="8" t="s">
        <v>587</v>
      </c>
      <c r="D1068" s="9"/>
      <c r="E1068" s="10">
        <v>16.649999999999999</v>
      </c>
      <c r="F1068" s="8"/>
      <c r="G1068" t="str">
        <f>IF(ISBLANK(F1068), "", "Товару немає в наявності")</f>
        <v/>
      </c>
    </row>
    <row r="1069" spans="1:7">
      <c r="A1069" s="7">
        <v>93003</v>
      </c>
      <c r="B1069" s="8" t="s">
        <v>1082</v>
      </c>
      <c r="C1069" s="8" t="s">
        <v>587</v>
      </c>
      <c r="D1069" s="9"/>
      <c r="E1069" s="10">
        <v>16.649999999999999</v>
      </c>
      <c r="F1069" s="8"/>
      <c r="G1069" t="str">
        <f>IF(ISBLANK(F1069), "", "Товару немає в наявності")</f>
        <v/>
      </c>
    </row>
    <row r="1070" spans="1:7">
      <c r="A1070" s="7">
        <v>93004</v>
      </c>
      <c r="B1070" s="8" t="s">
        <v>1083</v>
      </c>
      <c r="C1070" s="8" t="s">
        <v>587</v>
      </c>
      <c r="D1070" s="9"/>
      <c r="E1070" s="10">
        <v>16.649999999999999</v>
      </c>
      <c r="F1070" s="8"/>
      <c r="G1070" t="str">
        <f>IF(ISBLANK(F1070), "", "Товару немає в наявності")</f>
        <v/>
      </c>
    </row>
    <row r="1071" spans="1:7">
      <c r="A1071" s="7">
        <v>93005</v>
      </c>
      <c r="B1071" s="8" t="s">
        <v>1084</v>
      </c>
      <c r="C1071" s="8" t="s">
        <v>587</v>
      </c>
      <c r="D1071" s="9"/>
      <c r="E1071" s="10">
        <v>16.649999999999999</v>
      </c>
      <c r="F1071" s="8"/>
      <c r="G1071" t="str">
        <f>IF(ISBLANK(F1071), "", "Товару немає в наявності")</f>
        <v/>
      </c>
    </row>
    <row r="1072" spans="1:7">
      <c r="B1072" s="6" t="s">
        <v>796</v>
      </c>
      <c r="C1072" s="6"/>
      <c r="D1072" s="6"/>
      <c r="E1072" s="6"/>
      <c r="F1072" s="6"/>
    </row>
    <row r="1073" spans="1:7">
      <c r="A1073" s="7">
        <v>93006</v>
      </c>
      <c r="B1073" s="8" t="s">
        <v>1085</v>
      </c>
      <c r="C1073" s="8" t="s">
        <v>587</v>
      </c>
      <c r="D1073" s="9"/>
      <c r="E1073" s="10">
        <v>15.42</v>
      </c>
      <c r="F1073" s="8"/>
      <c r="G1073" t="str">
        <f>IF(ISBLANK(F1073), "", "Товару немає в наявності")</f>
        <v/>
      </c>
    </row>
    <row r="1074" spans="1:7">
      <c r="A1074" s="7">
        <v>93007</v>
      </c>
      <c r="B1074" s="8" t="s">
        <v>1086</v>
      </c>
      <c r="C1074" s="8" t="s">
        <v>11</v>
      </c>
      <c r="D1074" s="9"/>
      <c r="E1074" s="10">
        <v>8.69</v>
      </c>
      <c r="F1074" s="8"/>
      <c r="G1074" t="str">
        <f>IF(ISBLANK(F1074), " ", IF(MOD(F1074, 20), "Введіть число кратне 20", " "))</f>
        <v xml:space="preserve"> </v>
      </c>
    </row>
    <row r="1075" spans="1:7">
      <c r="B1075" s="6" t="s">
        <v>1087</v>
      </c>
      <c r="C1075" s="6"/>
      <c r="D1075" s="6"/>
      <c r="E1075" s="6"/>
      <c r="F1075" s="6"/>
    </row>
    <row r="1076" spans="1:7">
      <c r="A1076" s="7">
        <v>93008</v>
      </c>
      <c r="B1076" s="12" t="s">
        <v>1088</v>
      </c>
      <c r="C1076" s="12" t="s">
        <v>1089</v>
      </c>
      <c r="D1076" s="13"/>
      <c r="E1076" s="14">
        <v>4.8500000000000014</v>
      </c>
      <c r="F1076" s="12"/>
      <c r="G1076" t="str">
        <f>IF(ISBLANK(F1076), " ", IF(MOD(F1076, 20), "Введіть число кратне 20", " "))</f>
        <v xml:space="preserve"> </v>
      </c>
    </row>
    <row r="1077" spans="1:7">
      <c r="B1077" s="6" t="s">
        <v>1090</v>
      </c>
      <c r="C1077" s="6"/>
      <c r="D1077" s="6"/>
      <c r="E1077" s="6"/>
      <c r="F1077" s="6"/>
    </row>
    <row r="1078" spans="1:7">
      <c r="A1078" s="7">
        <v>93009</v>
      </c>
      <c r="B1078" s="8" t="s">
        <v>1091</v>
      </c>
      <c r="C1078" s="8" t="s">
        <v>11</v>
      </c>
      <c r="D1078" s="9"/>
      <c r="E1078" s="10">
        <v>7.65</v>
      </c>
      <c r="F1078" s="8"/>
      <c r="G1078" t="str">
        <f>IF(ISBLANK(F1078), "", "Товару немає в наявності")</f>
        <v/>
      </c>
    </row>
    <row r="1079" spans="1:7">
      <c r="A1079" s="7">
        <v>93010</v>
      </c>
      <c r="B1079" s="8" t="s">
        <v>1092</v>
      </c>
      <c r="C1079" s="8" t="s">
        <v>11</v>
      </c>
      <c r="D1079" s="9"/>
      <c r="E1079" s="10">
        <v>5.23</v>
      </c>
      <c r="F1079" s="8"/>
      <c r="G1079" t="str">
        <f>IF(ISBLANK(F1079), "", "Товару немає в наявності")</f>
        <v/>
      </c>
    </row>
    <row r="1080" spans="1:7">
      <c r="A1080" s="7">
        <v>93011</v>
      </c>
      <c r="B1080" s="8" t="s">
        <v>1093</v>
      </c>
      <c r="C1080" s="8" t="s">
        <v>11</v>
      </c>
      <c r="D1080" s="9"/>
      <c r="E1080" s="10">
        <v>7.1000000000000014</v>
      </c>
      <c r="F1080" s="8"/>
      <c r="G1080" t="str">
        <f>IF(ISBLANK(F1080), " ", IF(MOD(F1080, 20), "Введіть число кратне 20", " "))</f>
        <v xml:space="preserve"> </v>
      </c>
    </row>
    <row r="1081" spans="1:7">
      <c r="A1081" s="7">
        <v>93012</v>
      </c>
      <c r="B1081" s="12" t="s">
        <v>1094</v>
      </c>
      <c r="C1081" s="12" t="s">
        <v>11</v>
      </c>
      <c r="D1081" s="13"/>
      <c r="E1081" s="14">
        <v>7.65</v>
      </c>
      <c r="F1081" s="12"/>
      <c r="G1081" t="str">
        <f>IF(ISBLANK(F1081), " ", IF(MOD(F1081, 20), "Введіть число кратне 20", " "))</f>
        <v xml:space="preserve"> </v>
      </c>
    </row>
    <row r="1082" spans="1:7">
      <c r="B1082" s="6" t="s">
        <v>1095</v>
      </c>
      <c r="C1082" s="6"/>
      <c r="D1082" s="6"/>
      <c r="E1082" s="6"/>
      <c r="F1082" s="6"/>
    </row>
    <row r="1083" spans="1:7">
      <c r="A1083" s="7">
        <v>93013</v>
      </c>
      <c r="B1083" s="8" t="s">
        <v>1096</v>
      </c>
      <c r="C1083" s="8" t="s">
        <v>11</v>
      </c>
      <c r="D1083" s="9"/>
      <c r="E1083" s="10">
        <v>4.21</v>
      </c>
      <c r="F1083" s="8"/>
      <c r="G1083" t="str">
        <f>IF(ISBLANK(F1083), " ", IF(MOD(F1083, 20), "Введіть число кратне 20", " "))</f>
        <v xml:space="preserve"> </v>
      </c>
    </row>
    <row r="1084" spans="1:7">
      <c r="A1084" s="7">
        <v>93014</v>
      </c>
      <c r="B1084" s="8" t="s">
        <v>1097</v>
      </c>
      <c r="C1084" s="8" t="s">
        <v>11</v>
      </c>
      <c r="D1084" s="9"/>
      <c r="E1084" s="10">
        <v>4.21</v>
      </c>
      <c r="F1084" s="8"/>
      <c r="G1084" t="str">
        <f>IF(ISBLANK(F1084), "", "Товару немає в наявності")</f>
        <v/>
      </c>
    </row>
    <row r="1085" spans="1:7">
      <c r="A1085" s="7">
        <v>93015</v>
      </c>
      <c r="B1085" s="12" t="s">
        <v>1098</v>
      </c>
      <c r="C1085" s="12" t="s">
        <v>11</v>
      </c>
      <c r="D1085" s="13"/>
      <c r="E1085" s="14">
        <v>4.7</v>
      </c>
      <c r="F1085" s="12"/>
      <c r="G1085" t="str">
        <f>IF(ISBLANK(F1085), " ", IF(MOD(F1085, 20), "Введіть число кратне 20", " "))</f>
        <v xml:space="preserve"> </v>
      </c>
    </row>
    <row r="1086" spans="1:7">
      <c r="B1086" s="6" t="s">
        <v>1099</v>
      </c>
      <c r="C1086" s="6"/>
      <c r="D1086" s="6"/>
      <c r="E1086" s="6"/>
      <c r="F1086" s="6"/>
    </row>
    <row r="1087" spans="1:7">
      <c r="A1087" s="7">
        <v>93016</v>
      </c>
      <c r="B1087" s="8" t="s">
        <v>1100</v>
      </c>
      <c r="C1087" s="8" t="s">
        <v>11</v>
      </c>
      <c r="D1087" s="9"/>
      <c r="E1087" s="10">
        <v>4.8</v>
      </c>
      <c r="F1087" s="8"/>
      <c r="G1087" t="str">
        <f>IF(ISBLANK(F1087), " ", IF(MOD(F1087, 20), "Введіть число кратне 20", " "))</f>
        <v xml:space="preserve"> </v>
      </c>
    </row>
    <row r="1088" spans="1:7">
      <c r="A1088" s="7">
        <v>93017</v>
      </c>
      <c r="B1088" s="8" t="s">
        <v>1101</v>
      </c>
      <c r="C1088" s="8" t="s">
        <v>11</v>
      </c>
      <c r="D1088" s="9"/>
      <c r="E1088" s="10">
        <v>4.8</v>
      </c>
      <c r="F1088" s="8"/>
      <c r="G1088" t="str">
        <f>IF(ISBLANK(F1088), " ", IF(MOD(F1088, 20), "Введіть число кратне 20", " "))</f>
        <v xml:space="preserve"> </v>
      </c>
    </row>
    <row r="1089" spans="1:7">
      <c r="B1089" s="6" t="s">
        <v>1102</v>
      </c>
      <c r="C1089" s="6"/>
      <c r="D1089" s="6"/>
      <c r="E1089" s="6"/>
      <c r="F1089" s="6"/>
    </row>
    <row r="1090" spans="1:7">
      <c r="A1090" s="7">
        <v>93018</v>
      </c>
      <c r="B1090" s="12" t="s">
        <v>1103</v>
      </c>
      <c r="C1090" s="12" t="s">
        <v>8</v>
      </c>
      <c r="D1090" s="13"/>
      <c r="E1090" s="14">
        <v>16.13</v>
      </c>
      <c r="F1090" s="12"/>
      <c r="G1090" t="str">
        <f>IF(ISBLANK(F1090), " ", IF(MOD(F1090, 20), "Введіть число кратне 20", " "))</f>
        <v xml:space="preserve"> </v>
      </c>
    </row>
    <row r="1091" spans="1:7">
      <c r="B1091" s="6" t="s">
        <v>1104</v>
      </c>
      <c r="C1091" s="6"/>
      <c r="D1091" s="6"/>
      <c r="E1091" s="6"/>
      <c r="F1091" s="6"/>
    </row>
    <row r="1092" spans="1:7">
      <c r="A1092" s="7">
        <v>93019</v>
      </c>
      <c r="B1092" s="8" t="s">
        <v>1105</v>
      </c>
      <c r="C1092" s="8" t="s">
        <v>11</v>
      </c>
      <c r="D1092" s="9"/>
      <c r="E1092" s="10">
        <v>5.26</v>
      </c>
      <c r="F1092" s="8"/>
      <c r="G1092" t="str">
        <f>IF(ISBLANK(F1092), " ", IF(MOD(F1092, 20), "Введіть число кратне 20", " "))</f>
        <v xml:space="preserve"> </v>
      </c>
    </row>
    <row r="1093" spans="1:7">
      <c r="A1093" s="7">
        <v>93020</v>
      </c>
      <c r="B1093" s="8" t="s">
        <v>1106</v>
      </c>
      <c r="C1093" s="8" t="s">
        <v>11</v>
      </c>
      <c r="D1093" s="9"/>
      <c r="E1093" s="10">
        <v>13.16</v>
      </c>
      <c r="F1093" s="8"/>
      <c r="G1093" t="str">
        <f>IF(ISBLANK(F1093), "", "Товару немає в наявності")</f>
        <v/>
      </c>
    </row>
    <row r="1094" spans="1:7">
      <c r="A1094" s="7">
        <v>93021</v>
      </c>
      <c r="B1094" s="8" t="s">
        <v>1107</v>
      </c>
      <c r="C1094" s="8" t="s">
        <v>11</v>
      </c>
      <c r="D1094" s="9"/>
      <c r="E1094" s="10">
        <v>7.6400000000000006</v>
      </c>
      <c r="F1094" s="8"/>
      <c r="G1094" t="str">
        <f>IF(ISBLANK(F1094), " ", IF(MOD(F1094, 20), "Введіть число кратне 20", " "))</f>
        <v xml:space="preserve"> </v>
      </c>
    </row>
    <row r="1095" spans="1:7">
      <c r="B1095" s="6" t="s">
        <v>807</v>
      </c>
      <c r="C1095" s="6"/>
      <c r="D1095" s="6"/>
      <c r="E1095" s="6"/>
      <c r="F1095" s="6"/>
    </row>
    <row r="1096" spans="1:7">
      <c r="A1096" s="7">
        <v>93022</v>
      </c>
      <c r="B1096" s="8" t="s">
        <v>1108</v>
      </c>
      <c r="C1096" s="8" t="s">
        <v>11</v>
      </c>
      <c r="D1096" s="9"/>
      <c r="E1096" s="10">
        <v>7.05</v>
      </c>
      <c r="F1096" s="8"/>
      <c r="G1096" t="str">
        <f>IF(ISBLANK(F1096), " ", IF(MOD(F1096, 20), "Введіть число кратне 20", " "))</f>
        <v xml:space="preserve"> </v>
      </c>
    </row>
    <row r="1097" spans="1:7">
      <c r="A1097" s="7">
        <v>93023</v>
      </c>
      <c r="B1097" s="8" t="s">
        <v>1109</v>
      </c>
      <c r="C1097" s="8" t="s">
        <v>11</v>
      </c>
      <c r="D1097" s="9"/>
      <c r="E1097" s="10">
        <v>5.92</v>
      </c>
      <c r="F1097" s="8"/>
      <c r="G1097" t="str">
        <f>IF(ISBLANK(F1097), " ", IF(MOD(F1097, 20), "Введіть число кратне 20", " "))</f>
        <v xml:space="preserve"> </v>
      </c>
    </row>
    <row r="1098" spans="1:7">
      <c r="B1098" s="6" t="s">
        <v>1110</v>
      </c>
      <c r="C1098" s="6"/>
      <c r="D1098" s="6"/>
      <c r="E1098" s="6"/>
      <c r="F1098" s="6"/>
    </row>
    <row r="1099" spans="1:7">
      <c r="A1099" s="7">
        <v>93024</v>
      </c>
      <c r="B1099" s="8" t="s">
        <v>1111</v>
      </c>
      <c r="C1099" s="8" t="s">
        <v>11</v>
      </c>
      <c r="D1099" s="9"/>
      <c r="E1099" s="10">
        <v>6.5</v>
      </c>
      <c r="F1099" s="8"/>
      <c r="G1099" t="str">
        <f>IF(ISBLANK(F1099), " ", IF(MOD(F1099, 20), "Введіть число кратне 20", " "))</f>
        <v xml:space="preserve"> </v>
      </c>
    </row>
    <row r="1100" spans="1:7">
      <c r="A1100" s="7">
        <v>93025</v>
      </c>
      <c r="B1100" s="8" t="s">
        <v>1112</v>
      </c>
      <c r="C1100" s="8" t="s">
        <v>11</v>
      </c>
      <c r="D1100" s="9"/>
      <c r="E1100" s="10">
        <v>5.87</v>
      </c>
      <c r="F1100" s="8"/>
      <c r="G1100" t="str">
        <f>IF(ISBLANK(F1100), "", "Товару немає в наявності")</f>
        <v/>
      </c>
    </row>
    <row r="1101" spans="1:7">
      <c r="A1101" s="7">
        <v>93026</v>
      </c>
      <c r="B1101" s="8" t="s">
        <v>1113</v>
      </c>
      <c r="C1101" s="8" t="s">
        <v>11</v>
      </c>
      <c r="D1101" s="9"/>
      <c r="E1101" s="10">
        <v>6.5</v>
      </c>
      <c r="F1101" s="8"/>
      <c r="G1101" t="str">
        <f>IF(ISBLANK(F1101), "", "Товару немає в наявності")</f>
        <v/>
      </c>
    </row>
    <row r="1102" spans="1:7">
      <c r="B1102" s="6" t="s">
        <v>809</v>
      </c>
      <c r="C1102" s="6"/>
      <c r="D1102" s="6"/>
      <c r="E1102" s="6"/>
      <c r="F1102" s="6"/>
    </row>
    <row r="1103" spans="1:7">
      <c r="A1103" s="7">
        <v>93027</v>
      </c>
      <c r="B1103" s="12" t="s">
        <v>1114</v>
      </c>
      <c r="C1103" s="12" t="s">
        <v>11</v>
      </c>
      <c r="D1103" s="13"/>
      <c r="E1103" s="14">
        <v>7.58</v>
      </c>
      <c r="F1103" s="12"/>
      <c r="G1103" t="str">
        <f>IF(ISBLANK(F1103), " ", IF(MOD(F1103, 20), "Введіть число кратне 20", " "))</f>
        <v xml:space="preserve"> </v>
      </c>
    </row>
    <row r="1104" spans="1:7">
      <c r="A1104" s="7">
        <v>93029</v>
      </c>
      <c r="B1104" s="8" t="s">
        <v>1115</v>
      </c>
      <c r="C1104" s="8" t="s">
        <v>11</v>
      </c>
      <c r="D1104" s="9"/>
      <c r="E1104" s="10">
        <v>4.8600000000000003</v>
      </c>
      <c r="F1104" s="8"/>
      <c r="G1104" t="str">
        <f>IF(ISBLANK(F1104), "", "Товару немає в наявності")</f>
        <v/>
      </c>
    </row>
    <row r="1105" spans="1:7">
      <c r="A1105" s="7">
        <v>93030</v>
      </c>
      <c r="B1105" s="8" t="s">
        <v>1116</v>
      </c>
      <c r="C1105" s="8" t="s">
        <v>11</v>
      </c>
      <c r="D1105" s="9"/>
      <c r="E1105" s="10">
        <v>5.18</v>
      </c>
      <c r="F1105" s="8"/>
      <c r="G1105" t="str">
        <f>IF(ISBLANK(F1105), "", "Товару немає в наявності")</f>
        <v/>
      </c>
    </row>
    <row r="1106" spans="1:7">
      <c r="A1106" s="7">
        <v>93031</v>
      </c>
      <c r="B1106" s="8" t="s">
        <v>1117</v>
      </c>
      <c r="C1106" s="8" t="s">
        <v>11</v>
      </c>
      <c r="D1106" s="9"/>
      <c r="E1106" s="10">
        <v>5.18</v>
      </c>
      <c r="F1106" s="8"/>
      <c r="G1106" t="str">
        <f>IF(ISBLANK(F1106), " ", IF(MOD(F1106, 20), "Введіть число кратне 20", " "))</f>
        <v xml:space="preserve"> </v>
      </c>
    </row>
    <row r="1107" spans="1:7">
      <c r="A1107" s="7">
        <v>93028</v>
      </c>
      <c r="B1107" s="12" t="s">
        <v>1118</v>
      </c>
      <c r="C1107" s="12" t="s">
        <v>11</v>
      </c>
      <c r="D1107" s="13"/>
      <c r="E1107" s="14">
        <v>7.3</v>
      </c>
      <c r="F1107" s="12"/>
      <c r="G1107" t="str">
        <f>IF(ISBLANK(F1107), " ", IF(MOD(F1107, 20), "Введіть число кратне 20", " "))</f>
        <v xml:space="preserve"> </v>
      </c>
    </row>
    <row r="1108" spans="1:7">
      <c r="A1108" s="7">
        <v>93032</v>
      </c>
      <c r="B1108" s="8" t="s">
        <v>1119</v>
      </c>
      <c r="C1108" s="8" t="s">
        <v>11</v>
      </c>
      <c r="D1108" s="9"/>
      <c r="E1108" s="10">
        <v>5.18</v>
      </c>
      <c r="F1108" s="8"/>
      <c r="G1108" t="str">
        <f>IF(ISBLANK(F1108), " ", IF(MOD(F1108, 20), "Введіть число кратне 20", " "))</f>
        <v xml:space="preserve"> </v>
      </c>
    </row>
    <row r="1109" spans="1:7">
      <c r="A1109" s="7">
        <v>93033</v>
      </c>
      <c r="B1109" s="8" t="s">
        <v>1120</v>
      </c>
      <c r="C1109" s="8" t="s">
        <v>11</v>
      </c>
      <c r="D1109" s="9"/>
      <c r="E1109" s="10">
        <v>5.08</v>
      </c>
      <c r="F1109" s="8"/>
      <c r="G1109" t="str">
        <f>IF(ISBLANK(F1109), " ", IF(MOD(F1109, 20), "Введіть число кратне 20", " "))</f>
        <v xml:space="preserve"> </v>
      </c>
    </row>
    <row r="1110" spans="1:7">
      <c r="A1110" s="7">
        <v>93034</v>
      </c>
      <c r="B1110" s="8" t="s">
        <v>1121</v>
      </c>
      <c r="C1110" s="8" t="s">
        <v>11</v>
      </c>
      <c r="D1110" s="9"/>
      <c r="E1110" s="10">
        <v>5.9</v>
      </c>
      <c r="F1110" s="8"/>
      <c r="G1110" t="str">
        <f>IF(ISBLANK(F1110), "", "Товару немає в наявності")</f>
        <v/>
      </c>
    </row>
    <row r="1111" spans="1:7">
      <c r="A1111" s="7">
        <v>93035</v>
      </c>
      <c r="B1111" s="8" t="s">
        <v>1122</v>
      </c>
      <c r="C1111" s="8" t="s">
        <v>11</v>
      </c>
      <c r="D1111" s="9"/>
      <c r="E1111" s="10">
        <v>4.24</v>
      </c>
      <c r="F1111" s="8"/>
      <c r="G1111" t="str">
        <f>IF(ISBLANK(F1111), " ", IF(MOD(F1111, 20), "Введіть число кратне 20", " "))</f>
        <v xml:space="preserve"> </v>
      </c>
    </row>
    <row r="1112" spans="1:7">
      <c r="A1112" s="7">
        <v>93036</v>
      </c>
      <c r="B1112" s="8" t="s">
        <v>1123</v>
      </c>
      <c r="C1112" s="8" t="s">
        <v>11</v>
      </c>
      <c r="D1112" s="9"/>
      <c r="E1112" s="10">
        <v>4.82</v>
      </c>
      <c r="F1112" s="8"/>
      <c r="G1112" t="str">
        <f>IF(ISBLANK(F1112), " ", IF(MOD(F1112, 20), "Введіть число кратне 20", " "))</f>
        <v xml:space="preserve"> </v>
      </c>
    </row>
    <row r="1113" spans="1:7">
      <c r="A1113" s="7">
        <v>93037</v>
      </c>
      <c r="B1113" s="8" t="s">
        <v>1124</v>
      </c>
      <c r="C1113" s="8" t="s">
        <v>11</v>
      </c>
      <c r="D1113" s="9"/>
      <c r="E1113" s="10">
        <v>4.16</v>
      </c>
      <c r="F1113" s="8"/>
      <c r="G1113" t="str">
        <f>IF(ISBLANK(F1113), " ", IF(MOD(F1113, 20), "Введіть число кратне 20", " "))</f>
        <v xml:space="preserve"> </v>
      </c>
    </row>
    <row r="1114" spans="1:7">
      <c r="A1114" s="7">
        <v>93038</v>
      </c>
      <c r="B1114" s="8" t="s">
        <v>1125</v>
      </c>
      <c r="C1114" s="8" t="s">
        <v>11</v>
      </c>
      <c r="D1114" s="9"/>
      <c r="E1114" s="10">
        <v>4.16</v>
      </c>
      <c r="F1114" s="8"/>
      <c r="G1114" t="str">
        <f>IF(ISBLANK(F1114), "", "Товару немає в наявності")</f>
        <v/>
      </c>
    </row>
    <row r="1115" spans="1:7">
      <c r="A1115" s="7">
        <v>93039</v>
      </c>
      <c r="B1115" s="8" t="s">
        <v>1126</v>
      </c>
      <c r="C1115" s="8" t="s">
        <v>11</v>
      </c>
      <c r="D1115" s="9"/>
      <c r="E1115" s="10">
        <v>6.57</v>
      </c>
      <c r="F1115" s="8"/>
      <c r="G1115" t="str">
        <f>IF(ISBLANK(F1115), " ", IF(MOD(F1115, 20), "Введіть число кратне 20", " "))</f>
        <v xml:space="preserve"> </v>
      </c>
    </row>
    <row r="1116" spans="1:7">
      <c r="A1116" s="7">
        <v>93040</v>
      </c>
      <c r="B1116" s="8" t="s">
        <v>1127</v>
      </c>
      <c r="C1116" s="8" t="s">
        <v>11</v>
      </c>
      <c r="D1116" s="9"/>
      <c r="E1116" s="10">
        <v>6.57</v>
      </c>
      <c r="F1116" s="8"/>
      <c r="G1116" t="str">
        <f>IF(ISBLANK(F1116), " ", IF(MOD(F1116, 20), "Введіть число кратне 20", " "))</f>
        <v xml:space="preserve"> </v>
      </c>
    </row>
    <row r="1117" spans="1:7">
      <c r="B1117" s="5" t="s">
        <v>1128</v>
      </c>
      <c r="C1117" s="5"/>
      <c r="D1117" s="5"/>
      <c r="E1117" s="5"/>
      <c r="F1117" s="5"/>
    </row>
    <row r="1118" spans="1:7">
      <c r="B1118" s="6" t="s">
        <v>1129</v>
      </c>
      <c r="C1118" s="6"/>
      <c r="D1118" s="6"/>
      <c r="E1118" s="6"/>
      <c r="F1118" s="6"/>
    </row>
    <row r="1119" spans="1:7">
      <c r="A1119" s="7">
        <v>93086</v>
      </c>
      <c r="B1119" s="8" t="s">
        <v>1130</v>
      </c>
      <c r="C1119" s="8" t="s">
        <v>1131</v>
      </c>
      <c r="D1119" s="9"/>
      <c r="E1119" s="10">
        <v>72.95</v>
      </c>
      <c r="F1119" s="8"/>
      <c r="G1119" t="str">
        <f>IF(ISBLANK(F1119), "", "Товару немає в наявності")</f>
        <v/>
      </c>
    </row>
    <row r="1120" spans="1:7">
      <c r="A1120" s="7">
        <v>93082</v>
      </c>
      <c r="B1120" s="12" t="s">
        <v>1132</v>
      </c>
      <c r="C1120" s="12" t="s">
        <v>1131</v>
      </c>
      <c r="D1120" s="13"/>
      <c r="E1120" s="14">
        <v>73.570000000000007</v>
      </c>
      <c r="F1120" s="12"/>
      <c r="G1120" t="str">
        <f>IF(ISBLANK(F1120), " ", IF(MOD(F1120, 1), "Введіть число кратне 1", " "))</f>
        <v xml:space="preserve"> </v>
      </c>
    </row>
    <row r="1121" spans="1:7">
      <c r="A1121" s="7">
        <v>93083</v>
      </c>
      <c r="B1121" s="8" t="s">
        <v>1133</v>
      </c>
      <c r="C1121" s="8" t="s">
        <v>1131</v>
      </c>
      <c r="D1121" s="9"/>
      <c r="E1121" s="10">
        <v>74.84</v>
      </c>
      <c r="F1121" s="8"/>
      <c r="G1121" t="str">
        <f>IF(ISBLANK(F1121), " ", IF(MOD(F1121, 1), "Введіть число кратне 1", " "))</f>
        <v xml:space="preserve"> </v>
      </c>
    </row>
    <row r="1122" spans="1:7">
      <c r="A1122" s="7">
        <v>93084</v>
      </c>
      <c r="B1122" s="12" t="s">
        <v>1134</v>
      </c>
      <c r="C1122" s="12" t="s">
        <v>1131</v>
      </c>
      <c r="D1122" s="13"/>
      <c r="E1122" s="14">
        <v>92.600000000000009</v>
      </c>
      <c r="F1122" s="12"/>
      <c r="G1122" t="str">
        <f>IF(ISBLANK(F1122), " ", IF(MOD(F1122, 1), "Введіть число кратне 1", " "))</f>
        <v xml:space="preserve"> </v>
      </c>
    </row>
    <row r="1123" spans="1:7">
      <c r="A1123" s="7">
        <v>93085</v>
      </c>
      <c r="B1123" s="12" t="s">
        <v>1135</v>
      </c>
      <c r="C1123" s="12" t="s">
        <v>1131</v>
      </c>
      <c r="D1123" s="13"/>
      <c r="E1123" s="14">
        <v>75.600000000000009</v>
      </c>
      <c r="F1123" s="12"/>
      <c r="G1123" t="str">
        <f>IF(ISBLANK(F1123), " ", IF(MOD(F1123, 1), "Введіть число кратне 1", " "))</f>
        <v xml:space="preserve"> </v>
      </c>
    </row>
    <row r="1124" spans="1:7">
      <c r="A1124" s="7">
        <v>93087</v>
      </c>
      <c r="B1124" s="8" t="s">
        <v>1136</v>
      </c>
      <c r="C1124" s="8" t="s">
        <v>1131</v>
      </c>
      <c r="D1124" s="9"/>
      <c r="E1124" s="10">
        <v>10.199999999999999</v>
      </c>
      <c r="F1124" s="8"/>
      <c r="G1124" t="str">
        <f>IF(ISBLANK(F1124), " ", IF(MOD(F1124, 50), "Введіть число кратне 50", " "))</f>
        <v xml:space="preserve"> </v>
      </c>
    </row>
    <row r="1125" spans="1:7">
      <c r="A1125" s="7">
        <v>93088</v>
      </c>
      <c r="B1125" s="8" t="s">
        <v>1137</v>
      </c>
      <c r="C1125" s="8" t="s">
        <v>1131</v>
      </c>
      <c r="D1125" s="9"/>
      <c r="E1125" s="10">
        <v>1390.11</v>
      </c>
      <c r="F1125" s="8"/>
      <c r="G1125" t="str">
        <f>IF(ISBLANK(F1125), "", "Товару немає в наявності")</f>
        <v/>
      </c>
    </row>
    <row r="1126" spans="1:7">
      <c r="A1126" s="7">
        <v>93089</v>
      </c>
      <c r="B1126" s="8" t="s">
        <v>1138</v>
      </c>
      <c r="C1126" s="8" t="s">
        <v>1131</v>
      </c>
      <c r="D1126" s="9"/>
      <c r="E1126" s="10">
        <v>471.96</v>
      </c>
      <c r="F1126" s="8"/>
      <c r="G1126" t="str">
        <f>IF(ISBLANK(F1126), "", "Товару немає в наявності")</f>
        <v/>
      </c>
    </row>
    <row r="1127" spans="1:7">
      <c r="A1127" s="7">
        <v>93090</v>
      </c>
      <c r="B1127" s="8" t="s">
        <v>1139</v>
      </c>
      <c r="C1127" s="8" t="s">
        <v>1131</v>
      </c>
      <c r="D1127" s="9"/>
      <c r="E1127" s="10">
        <v>82.78</v>
      </c>
      <c r="F1127" s="8"/>
      <c r="G1127" t="str">
        <f>IF(ISBLANK(F1127), " ", IF(MOD(F1127, 1), "Введіть число кратне 1", " "))</f>
        <v xml:space="preserve"> </v>
      </c>
    </row>
    <row r="1128" spans="1:7">
      <c r="A1128" s="7">
        <v>93092</v>
      </c>
      <c r="B1128" s="8" t="s">
        <v>1140</v>
      </c>
      <c r="C1128" s="8" t="s">
        <v>1131</v>
      </c>
      <c r="D1128" s="9"/>
      <c r="E1128" s="10">
        <v>80.510000000000005</v>
      </c>
      <c r="F1128" s="8"/>
      <c r="G1128" t="str">
        <f>IF(ISBLANK(F1128), " ", IF(MOD(F1128, 1), "Введіть число кратне 1", " "))</f>
        <v xml:space="preserve"> </v>
      </c>
    </row>
    <row r="1129" spans="1:7">
      <c r="A1129" s="7">
        <v>93093</v>
      </c>
      <c r="B1129" s="8" t="s">
        <v>1141</v>
      </c>
      <c r="C1129" s="8" t="s">
        <v>1131</v>
      </c>
      <c r="D1129" s="9"/>
      <c r="E1129" s="10">
        <v>73.710000000000008</v>
      </c>
      <c r="F1129" s="8"/>
      <c r="G1129" t="str">
        <f>IF(ISBLANK(F1129), "", "Товару немає в наявності")</f>
        <v/>
      </c>
    </row>
    <row r="1130" spans="1:7">
      <c r="A1130" s="7">
        <v>93094</v>
      </c>
      <c r="B1130" s="8" t="s">
        <v>1142</v>
      </c>
      <c r="C1130" s="8" t="s">
        <v>1131</v>
      </c>
      <c r="D1130" s="9"/>
      <c r="E1130" s="10">
        <v>79</v>
      </c>
      <c r="F1130" s="8"/>
      <c r="G1130" t="str">
        <f>IF(ISBLANK(F1130), " ", IF(MOD(F1130, 1), "Введіть число кратне 1", " "))</f>
        <v xml:space="preserve"> </v>
      </c>
    </row>
    <row r="1131" spans="1:7">
      <c r="A1131" s="7">
        <v>93091</v>
      </c>
      <c r="B1131" s="8" t="s">
        <v>1143</v>
      </c>
      <c r="C1131" s="8" t="s">
        <v>1131</v>
      </c>
      <c r="D1131" s="9"/>
      <c r="E1131" s="10">
        <v>93.37</v>
      </c>
      <c r="F1131" s="8"/>
      <c r="G1131" t="str">
        <f>IF(ISBLANK(F1131), " ", IF(MOD(F1131, 1), "Введіть число кратне 1", " "))</f>
        <v xml:space="preserve"> </v>
      </c>
    </row>
    <row r="1132" spans="1:7">
      <c r="A1132" s="7">
        <v>93095</v>
      </c>
      <c r="B1132" s="8" t="s">
        <v>1144</v>
      </c>
      <c r="C1132" s="8" t="s">
        <v>1131</v>
      </c>
      <c r="D1132" s="9"/>
      <c r="E1132" s="10">
        <v>85.05</v>
      </c>
      <c r="F1132" s="8"/>
      <c r="G1132" t="str">
        <f>IF(ISBLANK(F1132), " ", IF(MOD(F1132, 1), "Введіть число кратне 1", " "))</f>
        <v xml:space="preserve"> </v>
      </c>
    </row>
    <row r="1133" spans="1:7">
      <c r="A1133" s="7">
        <v>93096</v>
      </c>
      <c r="B1133" s="8" t="s">
        <v>1145</v>
      </c>
      <c r="C1133" s="8" t="s">
        <v>1131</v>
      </c>
      <c r="D1133" s="9"/>
      <c r="E1133" s="10">
        <v>84.93</v>
      </c>
      <c r="F1133" s="8"/>
      <c r="G1133" t="str">
        <f>IF(ISBLANK(F1133), "", "Товару немає в наявності")</f>
        <v/>
      </c>
    </row>
    <row r="1134" spans="1:7">
      <c r="A1134" s="7">
        <v>93097</v>
      </c>
      <c r="B1134" s="8" t="s">
        <v>1146</v>
      </c>
      <c r="C1134" s="8" t="s">
        <v>1131</v>
      </c>
      <c r="D1134" s="9"/>
      <c r="E1134" s="10">
        <v>108.86</v>
      </c>
      <c r="F1134" s="8"/>
      <c r="G1134" t="str">
        <f>IF(ISBLANK(F1134), " ", IF(MOD(F1134, 1), "Введіть число кратне 1", " "))</f>
        <v xml:space="preserve"> </v>
      </c>
    </row>
    <row r="1135" spans="1:7">
      <c r="A1135" s="7">
        <v>93098</v>
      </c>
      <c r="B1135" s="8" t="s">
        <v>1147</v>
      </c>
      <c r="C1135" s="8" t="s">
        <v>1131</v>
      </c>
      <c r="D1135" s="9"/>
      <c r="E1135" s="10">
        <v>71.239999999999995</v>
      </c>
      <c r="F1135" s="8"/>
      <c r="G1135" t="str">
        <f>IF(ISBLANK(F1135), "", "Товару немає в наявності")</f>
        <v/>
      </c>
    </row>
    <row r="1136" spans="1:7">
      <c r="A1136" s="7">
        <v>93099</v>
      </c>
      <c r="B1136" s="8" t="s">
        <v>1148</v>
      </c>
      <c r="C1136" s="8" t="s">
        <v>1131</v>
      </c>
      <c r="D1136" s="9"/>
      <c r="E1136" s="10">
        <v>85.05</v>
      </c>
      <c r="F1136" s="8"/>
      <c r="G1136" t="str">
        <f>IF(ISBLANK(F1136), " ", IF(MOD(F1136, 1), "Введіть число кратне 1", " "))</f>
        <v xml:space="preserve"> </v>
      </c>
    </row>
    <row r="1137" spans="1:7">
      <c r="B1137" s="6" t="s">
        <v>1149</v>
      </c>
      <c r="C1137" s="6"/>
      <c r="D1137" s="6"/>
      <c r="E1137" s="6"/>
      <c r="F1137" s="6"/>
    </row>
    <row r="1138" spans="1:7">
      <c r="A1138" s="7">
        <v>93100</v>
      </c>
      <c r="B1138" s="8" t="s">
        <v>1150</v>
      </c>
      <c r="C1138" s="8" t="s">
        <v>11</v>
      </c>
      <c r="D1138" s="9"/>
      <c r="E1138" s="10">
        <v>15.98</v>
      </c>
      <c r="F1138" s="8"/>
      <c r="G1138" t="str">
        <f>IF(ISBLANK(F1138), "", "Товару немає в наявності")</f>
        <v/>
      </c>
    </row>
    <row r="1139" spans="1:7">
      <c r="A1139" s="7">
        <v>93101</v>
      </c>
      <c r="B1139" s="8" t="s">
        <v>1151</v>
      </c>
      <c r="C1139" s="8" t="s">
        <v>1152</v>
      </c>
      <c r="D1139" s="9"/>
      <c r="E1139" s="10">
        <v>16.170000000000002</v>
      </c>
      <c r="F1139" s="8"/>
      <c r="G1139" t="str">
        <f t="shared" ref="G1139:G1146" si="13">IF(ISBLANK(F1139), " ", IF(MOD(F1139, 10), "Введіть число кратне 10", " "))</f>
        <v xml:space="preserve"> </v>
      </c>
    </row>
    <row r="1140" spans="1:7">
      <c r="A1140" s="7">
        <v>93102</v>
      </c>
      <c r="B1140" s="8" t="s">
        <v>1153</v>
      </c>
      <c r="C1140" s="8" t="s">
        <v>1152</v>
      </c>
      <c r="D1140" s="9"/>
      <c r="E1140" s="10">
        <v>21.45</v>
      </c>
      <c r="F1140" s="8"/>
      <c r="G1140" t="str">
        <f t="shared" si="13"/>
        <v xml:space="preserve"> </v>
      </c>
    </row>
    <row r="1141" spans="1:7">
      <c r="A1141" s="7">
        <v>93103</v>
      </c>
      <c r="B1141" s="8" t="s">
        <v>1154</v>
      </c>
      <c r="C1141" s="8" t="s">
        <v>1152</v>
      </c>
      <c r="D1141" s="9"/>
      <c r="E1141" s="10">
        <v>5.9</v>
      </c>
      <c r="F1141" s="8"/>
      <c r="G1141" t="str">
        <f t="shared" si="13"/>
        <v xml:space="preserve"> </v>
      </c>
    </row>
    <row r="1142" spans="1:7">
      <c r="A1142" s="7">
        <v>93105</v>
      </c>
      <c r="B1142" s="8" t="s">
        <v>1155</v>
      </c>
      <c r="C1142" s="8" t="s">
        <v>1152</v>
      </c>
      <c r="D1142" s="9"/>
      <c r="E1142" s="10">
        <v>8.42</v>
      </c>
      <c r="F1142" s="8"/>
      <c r="G1142" t="str">
        <f t="shared" si="13"/>
        <v xml:space="preserve"> </v>
      </c>
    </row>
    <row r="1143" spans="1:7">
      <c r="A1143" s="7">
        <v>93104</v>
      </c>
      <c r="B1143" s="8" t="s">
        <v>1156</v>
      </c>
      <c r="C1143" s="8" t="s">
        <v>1152</v>
      </c>
      <c r="D1143" s="9"/>
      <c r="E1143" s="10">
        <v>5.1100000000000003</v>
      </c>
      <c r="F1143" s="8"/>
      <c r="G1143" t="str">
        <f t="shared" si="13"/>
        <v xml:space="preserve"> </v>
      </c>
    </row>
    <row r="1144" spans="1:7">
      <c r="A1144" s="7">
        <v>93106</v>
      </c>
      <c r="B1144" s="8" t="s">
        <v>1157</v>
      </c>
      <c r="C1144" s="8" t="s">
        <v>1152</v>
      </c>
      <c r="D1144" s="9"/>
      <c r="E1144" s="10">
        <v>14.36</v>
      </c>
      <c r="F1144" s="8"/>
      <c r="G1144" t="str">
        <f t="shared" si="13"/>
        <v xml:space="preserve"> </v>
      </c>
    </row>
    <row r="1145" spans="1:7">
      <c r="A1145" s="7">
        <v>93107</v>
      </c>
      <c r="B1145" s="12" t="s">
        <v>1158</v>
      </c>
      <c r="C1145" s="12" t="s">
        <v>11</v>
      </c>
      <c r="D1145" s="13"/>
      <c r="E1145" s="14">
        <v>7.55</v>
      </c>
      <c r="F1145" s="12"/>
      <c r="G1145" t="str">
        <f t="shared" si="13"/>
        <v xml:space="preserve"> </v>
      </c>
    </row>
    <row r="1146" spans="1:7">
      <c r="A1146" s="7">
        <v>93108</v>
      </c>
      <c r="B1146" s="8" t="s">
        <v>1159</v>
      </c>
      <c r="C1146" s="8" t="s">
        <v>1152</v>
      </c>
      <c r="D1146" s="9"/>
      <c r="E1146" s="10">
        <v>8.9500000000000011</v>
      </c>
      <c r="F1146" s="8"/>
      <c r="G1146" t="str">
        <f t="shared" si="13"/>
        <v xml:space="preserve"> </v>
      </c>
    </row>
    <row r="1147" spans="1:7">
      <c r="A1147" s="7">
        <v>93109</v>
      </c>
      <c r="B1147" s="8" t="s">
        <v>1160</v>
      </c>
      <c r="C1147" s="8" t="s">
        <v>1152</v>
      </c>
      <c r="D1147" s="9"/>
      <c r="E1147" s="10">
        <v>10.33</v>
      </c>
      <c r="F1147" s="8"/>
      <c r="G1147" t="str">
        <f>IF(ISBLANK(F1147), "", "Товару немає в наявності")</f>
        <v/>
      </c>
    </row>
    <row r="1148" spans="1:7">
      <c r="A1148" s="7">
        <v>93110</v>
      </c>
      <c r="B1148" s="8" t="s">
        <v>1161</v>
      </c>
      <c r="C1148" s="8" t="s">
        <v>1152</v>
      </c>
      <c r="D1148" s="9"/>
      <c r="E1148" s="10">
        <v>4.4400000000000004</v>
      </c>
      <c r="F1148" s="8"/>
      <c r="G1148" t="str">
        <f t="shared" ref="G1148:G1155" si="14">IF(ISBLANK(F1148), " ", IF(MOD(F1148, 10), "Введіть число кратне 10", " "))</f>
        <v xml:space="preserve"> </v>
      </c>
    </row>
    <row r="1149" spans="1:7">
      <c r="A1149" s="7">
        <v>93111</v>
      </c>
      <c r="B1149" s="8" t="s">
        <v>1162</v>
      </c>
      <c r="C1149" s="8" t="s">
        <v>1152</v>
      </c>
      <c r="D1149" s="9"/>
      <c r="E1149" s="10">
        <v>4.68</v>
      </c>
      <c r="F1149" s="8"/>
      <c r="G1149" t="str">
        <f t="shared" si="14"/>
        <v xml:space="preserve"> </v>
      </c>
    </row>
    <row r="1150" spans="1:7">
      <c r="A1150" s="7">
        <v>93112</v>
      </c>
      <c r="B1150" s="8" t="s">
        <v>1163</v>
      </c>
      <c r="C1150" s="8" t="s">
        <v>1152</v>
      </c>
      <c r="D1150" s="9"/>
      <c r="E1150" s="10">
        <v>3.92</v>
      </c>
      <c r="F1150" s="8"/>
      <c r="G1150" t="str">
        <f t="shared" si="14"/>
        <v xml:space="preserve"> </v>
      </c>
    </row>
    <row r="1151" spans="1:7">
      <c r="A1151" s="7">
        <v>93113</v>
      </c>
      <c r="B1151" s="8" t="s">
        <v>1164</v>
      </c>
      <c r="C1151" s="8" t="s">
        <v>1152</v>
      </c>
      <c r="D1151" s="9"/>
      <c r="E1151" s="10">
        <v>6.68</v>
      </c>
      <c r="F1151" s="8"/>
      <c r="G1151" t="str">
        <f t="shared" si="14"/>
        <v xml:space="preserve"> </v>
      </c>
    </row>
    <row r="1152" spans="1:7">
      <c r="A1152" s="7">
        <v>93114</v>
      </c>
      <c r="B1152" s="8" t="s">
        <v>1165</v>
      </c>
      <c r="C1152" s="8" t="s">
        <v>11</v>
      </c>
      <c r="D1152" s="9"/>
      <c r="E1152" s="10">
        <v>10.25</v>
      </c>
      <c r="F1152" s="8"/>
      <c r="G1152" t="str">
        <f t="shared" si="14"/>
        <v xml:space="preserve"> </v>
      </c>
    </row>
    <row r="1153" spans="1:7">
      <c r="A1153" s="7">
        <v>93115</v>
      </c>
      <c r="B1153" s="8" t="s">
        <v>1166</v>
      </c>
      <c r="C1153" s="8" t="s">
        <v>11</v>
      </c>
      <c r="D1153" s="9"/>
      <c r="E1153" s="10">
        <v>8.19</v>
      </c>
      <c r="F1153" s="8"/>
      <c r="G1153" t="str">
        <f t="shared" si="14"/>
        <v xml:space="preserve"> </v>
      </c>
    </row>
    <row r="1154" spans="1:7">
      <c r="A1154" s="7">
        <v>93116</v>
      </c>
      <c r="B1154" s="8" t="s">
        <v>1167</v>
      </c>
      <c r="C1154" s="8" t="s">
        <v>1152</v>
      </c>
      <c r="D1154" s="9"/>
      <c r="E1154" s="10">
        <v>11.3</v>
      </c>
      <c r="F1154" s="8"/>
      <c r="G1154" t="str">
        <f t="shared" si="14"/>
        <v xml:space="preserve"> </v>
      </c>
    </row>
    <row r="1155" spans="1:7">
      <c r="A1155" s="7">
        <v>93117</v>
      </c>
      <c r="B1155" s="8" t="s">
        <v>1168</v>
      </c>
      <c r="C1155" s="8" t="s">
        <v>1152</v>
      </c>
      <c r="D1155" s="9"/>
      <c r="E1155" s="10">
        <v>8.65</v>
      </c>
      <c r="F1155" s="8"/>
      <c r="G1155" t="str">
        <f t="shared" si="14"/>
        <v xml:space="preserve"> </v>
      </c>
    </row>
    <row r="1156" spans="1:7">
      <c r="A1156" s="7">
        <v>93118</v>
      </c>
      <c r="B1156" s="8" t="s">
        <v>1169</v>
      </c>
      <c r="C1156" s="8" t="s">
        <v>1152</v>
      </c>
      <c r="D1156" s="9"/>
      <c r="E1156" s="10">
        <v>7.86</v>
      </c>
      <c r="F1156" s="8"/>
      <c r="G1156" t="str">
        <f>IF(ISBLANK(F1156), "", "Товару немає в наявності")</f>
        <v/>
      </c>
    </row>
    <row r="1157" spans="1:7">
      <c r="A1157" s="7">
        <v>93119</v>
      </c>
      <c r="B1157" s="8" t="s">
        <v>1170</v>
      </c>
      <c r="C1157" s="8" t="s">
        <v>1152</v>
      </c>
      <c r="D1157" s="9"/>
      <c r="E1157" s="10">
        <v>8.85</v>
      </c>
      <c r="F1157" s="8"/>
      <c r="G1157" t="str">
        <f>IF(ISBLANK(F1157), "", "Товару немає в наявності")</f>
        <v/>
      </c>
    </row>
    <row r="1158" spans="1:7">
      <c r="A1158" s="7">
        <v>93120</v>
      </c>
      <c r="B1158" s="8" t="s">
        <v>1171</v>
      </c>
      <c r="C1158" s="8" t="s">
        <v>1152</v>
      </c>
      <c r="D1158" s="9"/>
      <c r="E1158" s="10">
        <v>24.18</v>
      </c>
      <c r="F1158" s="8"/>
      <c r="G1158" t="str">
        <f>IF(ISBLANK(F1158), "", "Товару немає в наявності")</f>
        <v/>
      </c>
    </row>
    <row r="1159" spans="1:7">
      <c r="A1159" s="7">
        <v>93121</v>
      </c>
      <c r="B1159" s="8" t="s">
        <v>1172</v>
      </c>
      <c r="C1159" s="8" t="s">
        <v>1152</v>
      </c>
      <c r="D1159" s="9"/>
      <c r="E1159" s="10">
        <v>6.06</v>
      </c>
      <c r="F1159" s="8"/>
      <c r="G1159" t="str">
        <f>IF(ISBLANK(F1159), "", "Товару немає в наявності")</f>
        <v/>
      </c>
    </row>
    <row r="1160" spans="1:7">
      <c r="A1160" s="7">
        <v>93122</v>
      </c>
      <c r="B1160" s="8" t="s">
        <v>1173</v>
      </c>
      <c r="C1160" s="8" t="s">
        <v>1152</v>
      </c>
      <c r="D1160" s="9"/>
      <c r="E1160" s="10">
        <v>12.25</v>
      </c>
      <c r="F1160" s="8"/>
      <c r="G1160" t="str">
        <f>IF(ISBLANK(F1160), "", "Товару немає в наявності")</f>
        <v/>
      </c>
    </row>
    <row r="1161" spans="1:7">
      <c r="A1161" s="7">
        <v>93123</v>
      </c>
      <c r="B1161" s="8" t="s">
        <v>1174</v>
      </c>
      <c r="C1161" s="8" t="s">
        <v>1152</v>
      </c>
      <c r="D1161" s="9"/>
      <c r="E1161" s="10">
        <v>12.61</v>
      </c>
      <c r="F1161" s="8"/>
      <c r="G1161" t="str">
        <f>IF(ISBLANK(F1161), " ", IF(MOD(F1161, 10), "Введіть число кратне 10", " "))</f>
        <v xml:space="preserve"> </v>
      </c>
    </row>
    <row r="1162" spans="1:7">
      <c r="A1162" s="7">
        <v>93124</v>
      </c>
      <c r="B1162" s="8" t="s">
        <v>1175</v>
      </c>
      <c r="C1162" s="8" t="s">
        <v>1152</v>
      </c>
      <c r="D1162" s="9"/>
      <c r="E1162" s="10">
        <v>11.64</v>
      </c>
      <c r="F1162" s="8"/>
      <c r="G1162" t="str">
        <f>IF(ISBLANK(F1162), " ", IF(MOD(F1162, 10), "Введіть число кратне 10", " "))</f>
        <v xml:space="preserve"> </v>
      </c>
    </row>
    <row r="1163" spans="1:7">
      <c r="A1163" s="7">
        <v>93125</v>
      </c>
      <c r="B1163" s="8" t="s">
        <v>1176</v>
      </c>
      <c r="C1163" s="8" t="s">
        <v>1152</v>
      </c>
      <c r="D1163" s="9"/>
      <c r="E1163" s="10">
        <v>19.39</v>
      </c>
      <c r="F1163" s="8"/>
      <c r="G1163" t="str">
        <f>IF(ISBLANK(F1163), " ", IF(MOD(F1163, 10), "Введіть число кратне 10", " "))</f>
        <v xml:space="preserve"> </v>
      </c>
    </row>
    <row r="1164" spans="1:7">
      <c r="B1164" s="5" t="s">
        <v>1177</v>
      </c>
      <c r="C1164" s="5"/>
      <c r="D1164" s="5"/>
      <c r="E1164" s="5"/>
      <c r="F1164" s="5"/>
    </row>
    <row r="1165" spans="1:7">
      <c r="B1165" s="6" t="s">
        <v>1178</v>
      </c>
      <c r="C1165" s="6"/>
      <c r="D1165" s="6"/>
      <c r="E1165" s="6"/>
      <c r="F1165" s="6"/>
    </row>
    <row r="1166" spans="1:7">
      <c r="A1166" s="7">
        <v>93144</v>
      </c>
      <c r="B1166" s="12" t="s">
        <v>1179</v>
      </c>
      <c r="C1166" s="12" t="s">
        <v>1131</v>
      </c>
      <c r="D1166" s="13"/>
      <c r="E1166" s="14">
        <v>17.46</v>
      </c>
      <c r="F1166" s="12"/>
      <c r="G1166" t="str">
        <f t="shared" ref="G1166:G1174" si="15">IF(ISBLANK(F1166), " ", IF(MOD(F1166, 10), "Введіть число кратне 10", " "))</f>
        <v xml:space="preserve"> </v>
      </c>
    </row>
    <row r="1167" spans="1:7">
      <c r="A1167" s="7">
        <v>93145</v>
      </c>
      <c r="B1167" s="12" t="s">
        <v>1180</v>
      </c>
      <c r="C1167" s="12" t="s">
        <v>1131</v>
      </c>
      <c r="D1167" s="13"/>
      <c r="E1167" s="14">
        <v>49.01</v>
      </c>
      <c r="F1167" s="12"/>
      <c r="G1167" t="str">
        <f t="shared" si="15"/>
        <v xml:space="preserve"> </v>
      </c>
    </row>
    <row r="1168" spans="1:7">
      <c r="A1168" s="7">
        <v>93146</v>
      </c>
      <c r="B1168" s="12" t="s">
        <v>1181</v>
      </c>
      <c r="C1168" s="12" t="s">
        <v>1131</v>
      </c>
      <c r="D1168" s="13"/>
      <c r="E1168" s="14">
        <v>17.89</v>
      </c>
      <c r="F1168" s="12"/>
      <c r="G1168" t="str">
        <f t="shared" si="15"/>
        <v xml:space="preserve"> </v>
      </c>
    </row>
    <row r="1169" spans="1:7">
      <c r="A1169" s="7">
        <v>93147</v>
      </c>
      <c r="B1169" s="12" t="s">
        <v>1182</v>
      </c>
      <c r="C1169" s="12" t="s">
        <v>1131</v>
      </c>
      <c r="D1169" s="13"/>
      <c r="E1169" s="14">
        <v>62.71</v>
      </c>
      <c r="F1169" s="12"/>
      <c r="G1169" t="str">
        <f t="shared" si="15"/>
        <v xml:space="preserve"> </v>
      </c>
    </row>
    <row r="1170" spans="1:7">
      <c r="A1170" s="7">
        <v>93148</v>
      </c>
      <c r="B1170" s="12" t="s">
        <v>1183</v>
      </c>
      <c r="C1170" s="12" t="s">
        <v>1184</v>
      </c>
      <c r="D1170" s="13"/>
      <c r="E1170" s="14">
        <v>112.9</v>
      </c>
      <c r="F1170" s="12"/>
      <c r="G1170" t="str">
        <f t="shared" si="15"/>
        <v xml:space="preserve"> </v>
      </c>
    </row>
    <row r="1171" spans="1:7">
      <c r="A1171" s="7">
        <v>93149</v>
      </c>
      <c r="B1171" s="12" t="s">
        <v>1185</v>
      </c>
      <c r="C1171" s="12" t="s">
        <v>1131</v>
      </c>
      <c r="D1171" s="13"/>
      <c r="E1171" s="14">
        <v>149.27000000000001</v>
      </c>
      <c r="F1171" s="12"/>
      <c r="G1171" t="str">
        <f t="shared" si="15"/>
        <v xml:space="preserve"> </v>
      </c>
    </row>
    <row r="1172" spans="1:7">
      <c r="A1172" s="7">
        <v>93150</v>
      </c>
      <c r="B1172" s="12" t="s">
        <v>1186</v>
      </c>
      <c r="C1172" s="12" t="s">
        <v>1184</v>
      </c>
      <c r="D1172" s="13"/>
      <c r="E1172" s="14">
        <v>120.36</v>
      </c>
      <c r="F1172" s="12"/>
      <c r="G1172" t="str">
        <f t="shared" si="15"/>
        <v xml:space="preserve"> </v>
      </c>
    </row>
    <row r="1173" spans="1:7">
      <c r="A1173" s="7">
        <v>93151</v>
      </c>
      <c r="B1173" s="12" t="s">
        <v>1187</v>
      </c>
      <c r="C1173" s="12" t="s">
        <v>1131</v>
      </c>
      <c r="D1173" s="13"/>
      <c r="E1173" s="14">
        <v>33.65</v>
      </c>
      <c r="F1173" s="12"/>
      <c r="G1173" t="str">
        <f t="shared" si="15"/>
        <v xml:space="preserve"> </v>
      </c>
    </row>
    <row r="1174" spans="1:7">
      <c r="A1174" s="7">
        <v>93152</v>
      </c>
      <c r="B1174" s="12" t="s">
        <v>1188</v>
      </c>
      <c r="C1174" s="12" t="s">
        <v>1131</v>
      </c>
      <c r="D1174" s="13"/>
      <c r="E1174" s="14">
        <v>123.87</v>
      </c>
      <c r="F1174" s="12"/>
      <c r="G1174" t="str">
        <f t="shared" si="15"/>
        <v xml:space="preserve"> </v>
      </c>
    </row>
    <row r="1175" spans="1:7">
      <c r="B1175" s="6" t="s">
        <v>1189</v>
      </c>
      <c r="C1175" s="6"/>
      <c r="D1175" s="6"/>
      <c r="E1175" s="11">
        <f>SUMPRODUCT(E8:E1174,F8:F1174)</f>
        <v>0</v>
      </c>
      <c r="F1175" s="6">
        <f>SUM(F8:F1174)</f>
        <v>0</v>
      </c>
    </row>
  </sheetData>
  <conditionalFormatting sqref="G8:G1174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Влада</cp:lastModifiedBy>
  <dcterms:created xsi:type="dcterms:W3CDTF">2024-03-25T08:17:07Z</dcterms:created>
  <dcterms:modified xsi:type="dcterms:W3CDTF">2024-03-26T07:27:40Z</dcterms:modified>
</cp:coreProperties>
</file>