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>
    <definedName name="_xlnm.Print_Area" localSheetId="0">'Страница 0'!$A$1:$F$153</definedName>
  </definedNames>
  <calcPr fullCalcOnLoad="1"/>
</workbook>
</file>

<file path=xl/sharedStrings.xml><?xml version="1.0" encoding="utf-8"?>
<sst xmlns="http://schemas.openxmlformats.org/spreadsheetml/2006/main" count="241" uniqueCount="241">
  <si>
    <t>Прайс-лист</t>
  </si>
  <si>
    <t>№ п/п</t>
  </si>
  <si>
    <t>Повна назва товару</t>
  </si>
  <si>
    <t>ЗЗР / Біопрепарати</t>
  </si>
  <si>
    <t xml:space="preserve">269 </t>
  </si>
  <si>
    <t xml:space="preserve"> Актофіт 200мл</t>
  </si>
  <si>
    <t xml:space="preserve">270 </t>
  </si>
  <si>
    <t xml:space="preserve"> Актофіт 40мл</t>
  </si>
  <si>
    <t xml:space="preserve">271 </t>
  </si>
  <si>
    <t xml:space="preserve">272 </t>
  </si>
  <si>
    <t xml:space="preserve"> Фітоверм 2х2мл</t>
  </si>
  <si>
    <t>ЗЗР / Гербіциди вибіркової дії</t>
  </si>
  <si>
    <t xml:space="preserve">273 </t>
  </si>
  <si>
    <t xml:space="preserve"> Гезагард 100мл</t>
  </si>
  <si>
    <t xml:space="preserve">274 </t>
  </si>
  <si>
    <t xml:space="preserve"> Фюзілад 100мл</t>
  </si>
  <si>
    <t>ЗЗР / Гербіциди суцільної дії</t>
  </si>
  <si>
    <t xml:space="preserve">275 </t>
  </si>
  <si>
    <t xml:space="preserve"> Антибурьян 100мл</t>
  </si>
  <si>
    <t xml:space="preserve"> Антибурьян 1л</t>
  </si>
  <si>
    <t xml:space="preserve">277 </t>
  </si>
  <si>
    <t xml:space="preserve"> Антибурьян 500мл</t>
  </si>
  <si>
    <t xml:space="preserve">279 </t>
  </si>
  <si>
    <t xml:space="preserve"> Напалм 100мл</t>
  </si>
  <si>
    <t xml:space="preserve"> Напалм 1л</t>
  </si>
  <si>
    <t xml:space="preserve">281 </t>
  </si>
  <si>
    <t xml:space="preserve"> Напалм 300мл</t>
  </si>
  <si>
    <t xml:space="preserve">283 </t>
  </si>
  <si>
    <t xml:space="preserve"> Ураган Форте 100мл</t>
  </si>
  <si>
    <t xml:space="preserve">284 </t>
  </si>
  <si>
    <t xml:space="preserve"> Ураган Форте 300мл</t>
  </si>
  <si>
    <t xml:space="preserve">285 </t>
  </si>
  <si>
    <t>ЗЗР / Добриво-фунгіцид</t>
  </si>
  <si>
    <t xml:space="preserve">287 </t>
  </si>
  <si>
    <t xml:space="preserve"> Борна кислота 20г</t>
  </si>
  <si>
    <t>ЗЗР / Засоби від ведмедки та мурах</t>
  </si>
  <si>
    <t xml:space="preserve">288 </t>
  </si>
  <si>
    <t xml:space="preserve">289 </t>
  </si>
  <si>
    <t xml:space="preserve">290 </t>
  </si>
  <si>
    <t xml:space="preserve">291 </t>
  </si>
  <si>
    <t xml:space="preserve">292 </t>
  </si>
  <si>
    <t xml:space="preserve">293 </t>
  </si>
  <si>
    <t xml:space="preserve"> Рембек гранула 110г</t>
  </si>
  <si>
    <t>ЗЗР / Засоби від слимаків та равлиів</t>
  </si>
  <si>
    <t xml:space="preserve">294 </t>
  </si>
  <si>
    <t xml:space="preserve"> Патруль 100г</t>
  </si>
  <si>
    <t xml:space="preserve">295 </t>
  </si>
  <si>
    <t xml:space="preserve"> Патруль 30г</t>
  </si>
  <si>
    <t xml:space="preserve">296 </t>
  </si>
  <si>
    <t xml:space="preserve">297 </t>
  </si>
  <si>
    <t xml:space="preserve"> СлимакOff 120г</t>
  </si>
  <si>
    <t xml:space="preserve">298 </t>
  </si>
  <si>
    <t xml:space="preserve"> Уліцид 20г</t>
  </si>
  <si>
    <t xml:space="preserve">299 </t>
  </si>
  <si>
    <t xml:space="preserve"> Уліцид 60г</t>
  </si>
  <si>
    <t>ЗЗР / Засоби від тарганів,бліх,клопів</t>
  </si>
  <si>
    <t xml:space="preserve">300 </t>
  </si>
  <si>
    <t xml:space="preserve"> Агіта мухи 30г</t>
  </si>
  <si>
    <t xml:space="preserve">301 </t>
  </si>
  <si>
    <t xml:space="preserve">305 </t>
  </si>
  <si>
    <t xml:space="preserve"> Тарган  Off 2г</t>
  </si>
  <si>
    <t xml:space="preserve">306 </t>
  </si>
  <si>
    <t xml:space="preserve"> Тарган Off Dry 50г</t>
  </si>
  <si>
    <t xml:space="preserve">307 </t>
  </si>
  <si>
    <t xml:space="preserve"> Фас дубль 125г</t>
  </si>
  <si>
    <t>ЗЗР / Засоби захисту рослин з фунгіцидною дією</t>
  </si>
  <si>
    <t xml:space="preserve">310 </t>
  </si>
  <si>
    <t xml:space="preserve"> Бордоська суміш 300г</t>
  </si>
  <si>
    <t xml:space="preserve">312 </t>
  </si>
  <si>
    <t xml:space="preserve"> Мідний купорос 100г</t>
  </si>
  <si>
    <t xml:space="preserve">313 </t>
  </si>
  <si>
    <t xml:space="preserve"> Мідний купорос 300г</t>
  </si>
  <si>
    <t>ЗЗР / Засоби проти мишей та щурів</t>
  </si>
  <si>
    <t xml:space="preserve">315 </t>
  </si>
  <si>
    <t xml:space="preserve"> Пацюк OFF 110х160мм</t>
  </si>
  <si>
    <t xml:space="preserve">316 </t>
  </si>
  <si>
    <t xml:space="preserve"> Пацюк OFF 150х210мм</t>
  </si>
  <si>
    <t xml:space="preserve">317 </t>
  </si>
  <si>
    <t xml:space="preserve"> Смерть щурам 200г</t>
  </si>
  <si>
    <t xml:space="preserve">318 </t>
  </si>
  <si>
    <t xml:space="preserve"> Щелкунчик брикети 320г</t>
  </si>
  <si>
    <t xml:space="preserve">319 </t>
  </si>
  <si>
    <t xml:space="preserve"> Щелкунчик Зерно 200г</t>
  </si>
  <si>
    <t>ЗЗР / Захист саду при обрізанні</t>
  </si>
  <si>
    <t xml:space="preserve">320 </t>
  </si>
  <si>
    <t xml:space="preserve"> Садовий вар Живиця 100г</t>
  </si>
  <si>
    <t xml:space="preserve">321 </t>
  </si>
  <si>
    <t xml:space="preserve"> Садовий вар Живиця 200г</t>
  </si>
  <si>
    <t xml:space="preserve">322 </t>
  </si>
  <si>
    <t xml:space="preserve"> Актара 1,4г</t>
  </si>
  <si>
    <t xml:space="preserve">323 </t>
  </si>
  <si>
    <t xml:space="preserve"> Актелік 6мл</t>
  </si>
  <si>
    <t xml:space="preserve">324 </t>
  </si>
  <si>
    <t xml:space="preserve"> Ампліго 4мл</t>
  </si>
  <si>
    <t xml:space="preserve">325 </t>
  </si>
  <si>
    <t xml:space="preserve"> Вертимек 10мл</t>
  </si>
  <si>
    <t xml:space="preserve">326 </t>
  </si>
  <si>
    <t xml:space="preserve"> Воліам Флексі 3мл</t>
  </si>
  <si>
    <t xml:space="preserve">327 </t>
  </si>
  <si>
    <t xml:space="preserve"> Енжіо 3,6мл</t>
  </si>
  <si>
    <t xml:space="preserve">328 </t>
  </si>
  <si>
    <t xml:space="preserve">329 </t>
  </si>
  <si>
    <t xml:space="preserve">330 </t>
  </si>
  <si>
    <t xml:space="preserve">331 </t>
  </si>
  <si>
    <t xml:space="preserve"> Матч 4мл</t>
  </si>
  <si>
    <t xml:space="preserve">332 </t>
  </si>
  <si>
    <t xml:space="preserve"> Прованто Майт 5мл</t>
  </si>
  <si>
    <t xml:space="preserve">334 </t>
  </si>
  <si>
    <t xml:space="preserve"> Проклейм 4г</t>
  </si>
  <si>
    <t xml:space="preserve">335 </t>
  </si>
  <si>
    <t xml:space="preserve"> Регент 12,8мл</t>
  </si>
  <si>
    <t>ЗЗР / Прилипач</t>
  </si>
  <si>
    <t xml:space="preserve">336 </t>
  </si>
  <si>
    <t xml:space="preserve"> Ліпосам 8мл</t>
  </si>
  <si>
    <t>ЗЗР / Протруйники</t>
  </si>
  <si>
    <t xml:space="preserve">338 </t>
  </si>
  <si>
    <t xml:space="preserve"> Антихрущ 10мл</t>
  </si>
  <si>
    <t xml:space="preserve">339 </t>
  </si>
  <si>
    <t xml:space="preserve"> Антихрущ 150мл</t>
  </si>
  <si>
    <t xml:space="preserve">340 </t>
  </si>
  <si>
    <t xml:space="preserve"> Антихрущ 30мл</t>
  </si>
  <si>
    <t xml:space="preserve">341 </t>
  </si>
  <si>
    <t xml:space="preserve"> Максим 100мл</t>
  </si>
  <si>
    <t>ЗЗР / Рання обробка проти зимуючих шкідників</t>
  </si>
  <si>
    <t xml:space="preserve">342 </t>
  </si>
  <si>
    <t xml:space="preserve"> Брунька 20мл</t>
  </si>
  <si>
    <t>ЗЗР / Репеленти</t>
  </si>
  <si>
    <t xml:space="preserve">343 </t>
  </si>
  <si>
    <t xml:space="preserve">344 </t>
  </si>
  <si>
    <t>ЗЗР / Стимулятори росту та укорінювачі</t>
  </si>
  <si>
    <t xml:space="preserve">345 </t>
  </si>
  <si>
    <t xml:space="preserve"> Завязь Провентус 2г</t>
  </si>
  <si>
    <t xml:space="preserve">346 </t>
  </si>
  <si>
    <t xml:space="preserve"> Квантум Корневин 10г</t>
  </si>
  <si>
    <t xml:space="preserve">347 </t>
  </si>
  <si>
    <t xml:space="preserve"> Мегафол+ 25г</t>
  </si>
  <si>
    <t xml:space="preserve">348 </t>
  </si>
  <si>
    <t xml:space="preserve"> Радіфарм+ 25г</t>
  </si>
  <si>
    <t>ЗЗР / Фунгіцид-акарицид</t>
  </si>
  <si>
    <t xml:space="preserve">349 </t>
  </si>
  <si>
    <t xml:space="preserve"> Сірка колоїдна 80г</t>
  </si>
  <si>
    <t xml:space="preserve">350 </t>
  </si>
  <si>
    <t xml:space="preserve"> Шашка Погребок 300г</t>
  </si>
  <si>
    <t>ЗЗР / Фунгіциди</t>
  </si>
  <si>
    <t xml:space="preserve">351 </t>
  </si>
  <si>
    <t xml:space="preserve">352 </t>
  </si>
  <si>
    <t xml:space="preserve"> Квадріс 6мл</t>
  </si>
  <si>
    <t xml:space="preserve">353 </t>
  </si>
  <si>
    <t xml:space="preserve"> Магнікур Стар 5мл</t>
  </si>
  <si>
    <t xml:space="preserve">355 </t>
  </si>
  <si>
    <t xml:space="preserve"> Ревус Топ 6мл</t>
  </si>
  <si>
    <t xml:space="preserve">356 </t>
  </si>
  <si>
    <t xml:space="preserve"> Ридоміл Голд 25г</t>
  </si>
  <si>
    <t xml:space="preserve">357 </t>
  </si>
  <si>
    <t xml:space="preserve"> Ридоміл Голд 50г</t>
  </si>
  <si>
    <t xml:space="preserve">358 </t>
  </si>
  <si>
    <t xml:space="preserve"> Сальто 30мл</t>
  </si>
  <si>
    <t xml:space="preserve">359 </t>
  </si>
  <si>
    <t xml:space="preserve"> Світч 10г</t>
  </si>
  <si>
    <t xml:space="preserve">360 </t>
  </si>
  <si>
    <t xml:space="preserve"> Скор 2мл</t>
  </si>
  <si>
    <t xml:space="preserve">361 </t>
  </si>
  <si>
    <t xml:space="preserve"> Тіовіт Джет 40г</t>
  </si>
  <si>
    <t xml:space="preserve">362 </t>
  </si>
  <si>
    <t xml:space="preserve"> Топаз 3мл</t>
  </si>
  <si>
    <t xml:space="preserve">363 </t>
  </si>
  <si>
    <t xml:space="preserve"> Топсін -М 25г</t>
  </si>
  <si>
    <t xml:space="preserve">365 </t>
  </si>
  <si>
    <t xml:space="preserve"> Триходермін 20г</t>
  </si>
  <si>
    <t xml:space="preserve">366 </t>
  </si>
  <si>
    <t xml:space="preserve"> Фалькон 10мл</t>
  </si>
  <si>
    <t xml:space="preserve">367 </t>
  </si>
  <si>
    <t xml:space="preserve"> Фундазол 10г</t>
  </si>
  <si>
    <t xml:space="preserve">368 </t>
  </si>
  <si>
    <t xml:space="preserve"> Хорус 3г</t>
  </si>
  <si>
    <t xml:space="preserve">369 </t>
  </si>
  <si>
    <t>ел.пошта: vosadogorod.2022@gmail.com</t>
  </si>
  <si>
    <t>тел.067-180-53-40</t>
  </si>
  <si>
    <t>ЗЗР / Інсектициди і акарициди</t>
  </si>
  <si>
    <t>замовлення</t>
  </si>
  <si>
    <t xml:space="preserve"> Бітоксибацилін-БТУ 35мл</t>
  </si>
  <si>
    <t xml:space="preserve"> Кораген 1,2мл</t>
  </si>
  <si>
    <t xml:space="preserve"> Космос 1,5мл </t>
  </si>
  <si>
    <t xml:space="preserve"> Маврік Гранд 4мл </t>
  </si>
  <si>
    <t xml:space="preserve"> BROS від мурашок 100г </t>
  </si>
  <si>
    <t xml:space="preserve"> BROS від мурашок 10г </t>
  </si>
  <si>
    <t xml:space="preserve"> BROS від мурашок 250г </t>
  </si>
  <si>
    <t xml:space="preserve"> Рембек 360г</t>
  </si>
  <si>
    <t xml:space="preserve"> Рембек 550г </t>
  </si>
  <si>
    <t xml:space="preserve"> Шавіт 15г</t>
  </si>
  <si>
    <t xml:space="preserve"> Смерть шкідникам 250мл </t>
  </si>
  <si>
    <t xml:space="preserve"> Смерть шкідникам 500мл </t>
  </si>
  <si>
    <t>цінаОпт (грн.)</t>
  </si>
  <si>
    <t xml:space="preserve">м.Дніпро "ДімСадГород" </t>
  </si>
  <si>
    <t xml:space="preserve"> Брунька 100мл</t>
  </si>
  <si>
    <t xml:space="preserve"> Тирана 50мл</t>
  </si>
  <si>
    <t xml:space="preserve"> Міральд 10мл </t>
  </si>
  <si>
    <t>Синерид 4мл</t>
  </si>
  <si>
    <t>Твікс 10мл</t>
  </si>
  <si>
    <t xml:space="preserve"> Мобіль 3г</t>
  </si>
  <si>
    <t xml:space="preserve"> Скай 2мл</t>
  </si>
  <si>
    <t xml:space="preserve"> Старк 6мл</t>
  </si>
  <si>
    <t xml:space="preserve"> Фрідом 10мл</t>
  </si>
  <si>
    <t xml:space="preserve"> Слизне СТОП 30г</t>
  </si>
  <si>
    <t xml:space="preserve"> МуравНЕТ 30гр</t>
  </si>
  <si>
    <t xml:space="preserve"> Рембек гранула 230г</t>
  </si>
  <si>
    <t xml:space="preserve"> Дикамба форте 15мл</t>
  </si>
  <si>
    <t xml:space="preserve"> Атара 6г</t>
  </si>
  <si>
    <t xml:space="preserve"> Актелік 100мл</t>
  </si>
  <si>
    <t xml:space="preserve"> Магнікур Енерджі 10мл</t>
  </si>
  <si>
    <t xml:space="preserve"> Магнікур Сенсейшен 3,5мл</t>
  </si>
  <si>
    <t xml:space="preserve"> Фітал 20мл</t>
  </si>
  <si>
    <t xml:space="preserve"> Фундазол 200г</t>
  </si>
  <si>
    <t xml:space="preserve"> Топсін -М 10г</t>
  </si>
  <si>
    <t xml:space="preserve"> Ураган Форте 1л</t>
  </si>
  <si>
    <t>Заповнену заявку надсилайте на e-mail:  vosadogorod.2022@gmail.com</t>
  </si>
  <si>
    <t>Сума</t>
  </si>
  <si>
    <t>ПІП(або назва підприємства):</t>
  </si>
  <si>
    <t>Адреса доставки</t>
  </si>
  <si>
    <t>Телефон</t>
  </si>
  <si>
    <t>E-mail</t>
  </si>
  <si>
    <t>Форма оплати(карта Приват або наложка)</t>
  </si>
  <si>
    <t>Примітка:</t>
  </si>
  <si>
    <t xml:space="preserve"> Кабрио Топ 15г</t>
  </si>
  <si>
    <t xml:space="preserve"> Раундап Макс 1л</t>
  </si>
  <si>
    <t xml:space="preserve">сайт:  ogorodsad.com.ua </t>
  </si>
  <si>
    <t>Монобанк МОЖЛИВО ПОПОВНЮВАТИ ЧЕРЕЗ IBOX 4441114448152916 сума 3909 грн. + 0,5% Могилевський Олексій Вадимович (Велес)</t>
  </si>
  <si>
    <t xml:space="preserve"> Тирана 15мл</t>
  </si>
  <si>
    <t>Твікс Грунтовий 100мл</t>
  </si>
  <si>
    <t>Турбо Престо 3 Active 4мл</t>
  </si>
  <si>
    <t xml:space="preserve"> Сальто 100мл</t>
  </si>
  <si>
    <t xml:space="preserve"> Великий воїн шприц-гель 30г</t>
  </si>
  <si>
    <t xml:space="preserve"> Тексіо Велум 20мл</t>
  </si>
  <si>
    <t xml:space="preserve"> Магнікур Фіно 15мл</t>
  </si>
  <si>
    <t xml:space="preserve"> Магнікур Гард 8г</t>
  </si>
  <si>
    <t xml:space="preserve"> Магнікур Нео 20мл</t>
  </si>
  <si>
    <t xml:space="preserve"> Міравіс 3мл</t>
  </si>
  <si>
    <t xml:space="preserve"> Тексіо Велум 60мл</t>
  </si>
  <si>
    <t xml:space="preserve"> Медян Екстра 20мл</t>
  </si>
  <si>
    <t xml:space="preserve"> Амістар Голд 10мл</t>
  </si>
  <si>
    <t>04,04,24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</si>
</sst>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2">
    <font>
      <sz val="12"/>
      <color indexed="63"/>
      <name val="Arial"/>
      <family val="0"/>
    </font>
    <font>
      <b/>
      <sz val="15.75"/>
      <color indexed="9"/>
      <name val="Arial"/>
      <family val="2"/>
    </font>
    <font>
      <b/>
      <sz val="8.25"/>
      <color indexed="9"/>
      <name val="Arial"/>
      <family val="2"/>
    </font>
    <font>
      <b/>
      <u val="single"/>
      <sz val="8.25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0"/>
      <name val="Arial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mbria"/>
      <family val="2"/>
    </font>
    <font>
      <u val="single"/>
      <sz val="12"/>
      <color indexed="9"/>
      <name val="Arial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9"/>
      <name val="Times New Roman"/>
      <family val="1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B050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6E3B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8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 vertical="center" readingOrder="1"/>
      <protection/>
    </xf>
    <xf numFmtId="0" fontId="4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left" vertical="center" wrapText="1" readingOrder="1"/>
      <protection/>
    </xf>
    <xf numFmtId="2" fontId="0" fillId="0" borderId="0" xfId="0" applyNumberFormat="1" applyAlignment="1">
      <alignment horizontal="left" vertical="top" wrapText="1"/>
    </xf>
    <xf numFmtId="2" fontId="4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left" vertical="center" wrapText="1" readingOrder="1"/>
      <protection/>
    </xf>
    <xf numFmtId="2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1" xfId="0" applyNumberFormat="1" applyFont="1" applyFill="1" applyBorder="1" applyAlignment="1" applyProtection="1">
      <alignment horizontal="left" vertical="center" wrapText="1" readingOrder="1"/>
      <protection/>
    </xf>
    <xf numFmtId="2" fontId="4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2" xfId="0" applyNumberFormat="1" applyFont="1" applyFill="1" applyBorder="1" applyAlignment="1" applyProtection="1">
      <alignment horizontal="left" vertical="center" wrapText="1" readingOrder="1"/>
      <protection/>
    </xf>
    <xf numFmtId="2" fontId="4" fillId="0" borderId="12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3" xfId="0" applyNumberFormat="1" applyFont="1" applyFill="1" applyBorder="1" applyAlignment="1" applyProtection="1">
      <alignment horizontal="left" vertical="center" wrapText="1" readingOrder="1"/>
      <protection/>
    </xf>
    <xf numFmtId="2" fontId="4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4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4" xfId="0" applyNumberFormat="1" applyFont="1" applyFill="1" applyBorder="1" applyAlignment="1" applyProtection="1">
      <alignment horizontal="left" vertical="center" wrapText="1" readingOrder="1"/>
      <protection/>
    </xf>
    <xf numFmtId="2" fontId="4" fillId="0" borderId="14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5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4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9" borderId="14" xfId="0" applyFont="1" applyFill="1" applyBorder="1" applyAlignment="1">
      <alignment horizontal="center" vertical="top" wrapText="1"/>
    </xf>
    <xf numFmtId="0" fontId="44" fillId="13" borderId="14" xfId="0" applyFont="1" applyFill="1" applyBorder="1" applyAlignment="1">
      <alignment horizontal="center" vertical="center" wrapText="1"/>
    </xf>
    <xf numFmtId="0" fontId="44" fillId="13" borderId="16" xfId="0" applyFont="1" applyFill="1" applyBorder="1" applyAlignment="1">
      <alignment horizontal="center" vertical="center" wrapText="1"/>
    </xf>
    <xf numFmtId="0" fontId="44" fillId="13" borderId="17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readingOrder="1"/>
    </xf>
    <xf numFmtId="0" fontId="46" fillId="34" borderId="14" xfId="0" applyFont="1" applyFill="1" applyBorder="1" applyAlignment="1">
      <alignment horizontal="left" vertical="center"/>
    </xf>
    <xf numFmtId="0" fontId="46" fillId="34" borderId="14" xfId="0" applyFont="1" applyFill="1" applyBorder="1" applyAlignment="1">
      <alignment horizontal="left" vertical="center" wrapText="1"/>
    </xf>
    <xf numFmtId="14" fontId="47" fillId="0" borderId="0" xfId="0" applyNumberFormat="1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right" vertical="center" wrapText="1" readingOrder="1"/>
      <protection/>
    </xf>
    <xf numFmtId="0" fontId="5" fillId="0" borderId="1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14" xfId="0" applyNumberFormat="1" applyFont="1" applyFill="1" applyBorder="1" applyAlignment="1" applyProtection="1">
      <alignment horizontal="left" vertical="top" wrapText="1" readingOrder="1"/>
      <protection/>
    </xf>
    <xf numFmtId="2" fontId="4" fillId="0" borderId="11" xfId="0" applyNumberFormat="1" applyFont="1" applyFill="1" applyBorder="1" applyAlignment="1" applyProtection="1">
      <alignment horizontal="right" vertical="top" wrapText="1" readingOrder="1"/>
      <protection/>
    </xf>
    <xf numFmtId="0" fontId="49" fillId="0" borderId="0" xfId="0" applyNumberFormat="1" applyFont="1" applyFill="1" applyBorder="1" applyAlignment="1" applyProtection="1">
      <alignment horizontal="left" vertical="top" readingOrder="1"/>
      <protection/>
    </xf>
    <xf numFmtId="0" fontId="5" fillId="0" borderId="11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19" xfId="0" applyNumberFormat="1" applyFont="1" applyFill="1" applyBorder="1" applyAlignment="1" applyProtection="1">
      <alignment horizontal="left" vertical="top" wrapText="1" readingOrder="1"/>
      <protection/>
    </xf>
    <xf numFmtId="0" fontId="50" fillId="0" borderId="14" xfId="0" applyFont="1" applyBorder="1" applyAlignment="1">
      <alignment horizontal="center" vertical="top" wrapText="1"/>
    </xf>
    <xf numFmtId="0" fontId="5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readingOrder="1"/>
      <protection/>
    </xf>
    <xf numFmtId="0" fontId="5" fillId="0" borderId="21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4" xfId="0" applyNumberFormat="1" applyFont="1" applyFill="1" applyBorder="1" applyAlignment="1" applyProtection="1">
      <alignment horizontal="left" vertical="top" wrapText="1" readingOrder="1"/>
      <protection/>
    </xf>
    <xf numFmtId="0" fontId="7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51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30" fillId="0" borderId="0" xfId="42" applyNumberFormat="1" applyFill="1" applyBorder="1" applyAlignment="1" applyProtection="1">
      <alignment horizontal="left" vertical="center" wrapText="1" readingOrder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E8E8E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gorodsad.com.ua/ru/prajslis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B1">
      <selection activeCell="I16" sqref="I16"/>
    </sheetView>
  </sheetViews>
  <sheetFormatPr defaultColWidth="8.88671875" defaultRowHeight="15"/>
  <cols>
    <col min="1" max="1" width="2.99609375" style="0" hidden="1" customWidth="1"/>
    <col min="2" max="2" width="6.3359375" style="0" customWidth="1"/>
    <col min="3" max="3" width="29.21484375" style="0" customWidth="1"/>
    <col min="4" max="4" width="7.99609375" style="4" customWidth="1"/>
    <col min="5" max="5" width="9.6640625" style="21" customWidth="1"/>
    <col min="6" max="6" width="8.88671875" style="23" customWidth="1"/>
  </cols>
  <sheetData>
    <row r="1" spans="1:5" ht="24" customHeight="1">
      <c r="A1" s="44" t="s">
        <v>0</v>
      </c>
      <c r="B1" s="44"/>
      <c r="C1" s="44"/>
      <c r="D1" s="44"/>
      <c r="E1" s="32" t="s">
        <v>240</v>
      </c>
    </row>
    <row r="2" spans="1:4" ht="18">
      <c r="A2" s="47" t="s">
        <v>193</v>
      </c>
      <c r="B2" s="47"/>
      <c r="C2" s="47"/>
      <c r="D2" s="47"/>
    </row>
    <row r="3" spans="1:4" ht="15.75">
      <c r="A3" s="6"/>
      <c r="B3" s="48" t="s">
        <v>177</v>
      </c>
      <c r="C3" s="48"/>
      <c r="D3" s="48"/>
    </row>
    <row r="4" spans="1:4" ht="15.75">
      <c r="A4" s="6"/>
      <c r="B4" s="49" t="s">
        <v>176</v>
      </c>
      <c r="C4" s="49"/>
      <c r="D4" s="49"/>
    </row>
    <row r="5" spans="1:4" ht="15.75">
      <c r="A5" s="6"/>
      <c r="B5" s="50" t="s">
        <v>225</v>
      </c>
      <c r="C5" s="50"/>
      <c r="D5" s="50"/>
    </row>
    <row r="6" spans="1:4" ht="15.75" hidden="1">
      <c r="A6" s="6"/>
      <c r="B6" s="20"/>
      <c r="C6" s="20"/>
      <c r="D6" s="20"/>
    </row>
    <row r="7" spans="1:6" ht="15.75" hidden="1">
      <c r="A7" s="6"/>
      <c r="B7" s="20"/>
      <c r="C7" s="29" t="s">
        <v>217</v>
      </c>
      <c r="D7" s="42"/>
      <c r="E7" s="42"/>
      <c r="F7" s="42"/>
    </row>
    <row r="8" spans="1:6" ht="25.5" customHeight="1" hidden="1">
      <c r="A8" s="6"/>
      <c r="B8" s="20"/>
      <c r="C8" s="29" t="s">
        <v>218</v>
      </c>
      <c r="D8" s="42"/>
      <c r="E8" s="42"/>
      <c r="F8" s="42"/>
    </row>
    <row r="9" spans="1:6" ht="19.5" customHeight="1" hidden="1">
      <c r="A9" s="6"/>
      <c r="B9" s="20"/>
      <c r="C9" s="29" t="s">
        <v>219</v>
      </c>
      <c r="D9" s="42"/>
      <c r="E9" s="42"/>
      <c r="F9" s="42"/>
    </row>
    <row r="10" spans="1:6" ht="15.75" hidden="1">
      <c r="A10" s="6"/>
      <c r="B10" s="20"/>
      <c r="C10" s="30" t="s">
        <v>220</v>
      </c>
      <c r="D10" s="42"/>
      <c r="E10" s="42"/>
      <c r="F10" s="42"/>
    </row>
    <row r="11" spans="1:6" ht="15.75" hidden="1">
      <c r="A11" s="6"/>
      <c r="B11" s="20"/>
      <c r="C11" s="31" t="s">
        <v>221</v>
      </c>
      <c r="D11" s="42"/>
      <c r="E11" s="42"/>
      <c r="F11" s="42"/>
    </row>
    <row r="12" spans="1:6" ht="15.75" hidden="1">
      <c r="A12" s="6"/>
      <c r="B12" s="20"/>
      <c r="C12" s="30" t="s">
        <v>222</v>
      </c>
      <c r="D12" s="42"/>
      <c r="E12" s="42"/>
      <c r="F12" s="42"/>
    </row>
    <row r="13" ht="21" customHeight="1" hidden="1"/>
    <row r="14" spans="1:6" ht="24.75" customHeight="1">
      <c r="A14" s="1" t="s">
        <v>1</v>
      </c>
      <c r="B14" s="1"/>
      <c r="C14" s="1" t="s">
        <v>2</v>
      </c>
      <c r="D14" s="7" t="s">
        <v>192</v>
      </c>
      <c r="E14" s="33" t="s">
        <v>179</v>
      </c>
      <c r="F14" s="24" t="s">
        <v>216</v>
      </c>
    </row>
    <row r="15" spans="1:6" ht="15" customHeight="1">
      <c r="A15" s="40" t="s">
        <v>123</v>
      </c>
      <c r="B15" s="40"/>
      <c r="C15" s="40"/>
      <c r="D15" s="40"/>
      <c r="E15" s="22"/>
      <c r="F15" s="24"/>
    </row>
    <row r="16" spans="1:6" ht="15.75" customHeight="1">
      <c r="A16" s="2" t="s">
        <v>124</v>
      </c>
      <c r="B16" s="11"/>
      <c r="C16" s="3" t="s">
        <v>125</v>
      </c>
      <c r="D16" s="12">
        <v>26</v>
      </c>
      <c r="E16" s="26"/>
      <c r="F16" s="24">
        <f aca="true" t="shared" si="0" ref="F16:F85">D16*E16</f>
        <v>0</v>
      </c>
    </row>
    <row r="17" spans="1:6" ht="15.75">
      <c r="A17" s="8"/>
      <c r="B17" s="17"/>
      <c r="C17" s="9" t="s">
        <v>194</v>
      </c>
      <c r="D17" s="18">
        <v>139</v>
      </c>
      <c r="E17" s="26"/>
      <c r="F17" s="24">
        <f t="shared" si="0"/>
        <v>0</v>
      </c>
    </row>
    <row r="18" spans="1:6" ht="15" customHeight="1">
      <c r="A18" s="40" t="s">
        <v>83</v>
      </c>
      <c r="B18" s="45"/>
      <c r="C18" s="40"/>
      <c r="D18" s="45"/>
      <c r="E18" s="26"/>
      <c r="F18" s="24">
        <f t="shared" si="0"/>
        <v>0</v>
      </c>
    </row>
    <row r="19" spans="1:6" ht="15.75" customHeight="1">
      <c r="A19" s="2" t="s">
        <v>84</v>
      </c>
      <c r="B19" s="3"/>
      <c r="C19" s="3" t="s">
        <v>85</v>
      </c>
      <c r="D19" s="5">
        <v>17</v>
      </c>
      <c r="E19" s="26"/>
      <c r="F19" s="24">
        <f t="shared" si="0"/>
        <v>0</v>
      </c>
    </row>
    <row r="20" spans="1:6" ht="15.75" customHeight="1">
      <c r="A20" s="2" t="s">
        <v>86</v>
      </c>
      <c r="B20" s="3"/>
      <c r="C20" s="3" t="s">
        <v>87</v>
      </c>
      <c r="D20" s="5">
        <v>32</v>
      </c>
      <c r="E20" s="26"/>
      <c r="F20" s="24">
        <f t="shared" si="0"/>
        <v>0</v>
      </c>
    </row>
    <row r="21" spans="1:6" ht="15" customHeight="1">
      <c r="A21" s="40" t="s">
        <v>114</v>
      </c>
      <c r="B21" s="40"/>
      <c r="C21" s="40"/>
      <c r="D21" s="40"/>
      <c r="E21" s="26"/>
      <c r="F21" s="24">
        <f t="shared" si="0"/>
        <v>0</v>
      </c>
    </row>
    <row r="22" spans="1:6" ht="15.75" customHeight="1">
      <c r="A22" s="2" t="s">
        <v>115</v>
      </c>
      <c r="B22" s="3"/>
      <c r="C22" s="3" t="s">
        <v>116</v>
      </c>
      <c r="D22" s="5">
        <v>11</v>
      </c>
      <c r="E22" s="26"/>
      <c r="F22" s="24">
        <f t="shared" si="0"/>
        <v>0</v>
      </c>
    </row>
    <row r="23" spans="1:6" ht="15.75" customHeight="1">
      <c r="A23" s="2" t="s">
        <v>117</v>
      </c>
      <c r="B23" s="3"/>
      <c r="C23" s="3" t="s">
        <v>118</v>
      </c>
      <c r="D23" s="5">
        <v>145</v>
      </c>
      <c r="E23" s="26"/>
      <c r="F23" s="24">
        <f t="shared" si="0"/>
        <v>0</v>
      </c>
    </row>
    <row r="24" spans="1:6" ht="15.75" customHeight="1">
      <c r="A24" s="2" t="s">
        <v>119</v>
      </c>
      <c r="B24" s="11"/>
      <c r="C24" s="11" t="s">
        <v>120</v>
      </c>
      <c r="D24" s="12">
        <v>29</v>
      </c>
      <c r="E24" s="26"/>
      <c r="F24" s="24">
        <f t="shared" si="0"/>
        <v>0</v>
      </c>
    </row>
    <row r="25" spans="1:6" ht="15.75" customHeight="1">
      <c r="A25" s="35" t="s">
        <v>121</v>
      </c>
      <c r="B25" s="17"/>
      <c r="C25" s="17" t="s">
        <v>122</v>
      </c>
      <c r="D25" s="18">
        <v>122</v>
      </c>
      <c r="E25" s="27"/>
      <c r="F25" s="24">
        <f t="shared" si="0"/>
        <v>0</v>
      </c>
    </row>
    <row r="26" spans="1:6" ht="15.75" customHeight="1">
      <c r="A26" s="34"/>
      <c r="B26" s="17"/>
      <c r="C26" s="17" t="s">
        <v>232</v>
      </c>
      <c r="D26" s="18">
        <v>58</v>
      </c>
      <c r="E26" s="27"/>
      <c r="F26" s="24">
        <f t="shared" si="0"/>
        <v>0</v>
      </c>
    </row>
    <row r="27" spans="1:6" ht="15.75" customHeight="1">
      <c r="A27" s="34"/>
      <c r="B27" s="17"/>
      <c r="C27" s="17" t="s">
        <v>237</v>
      </c>
      <c r="D27" s="18">
        <v>158</v>
      </c>
      <c r="E27" s="27"/>
      <c r="F27" s="24">
        <f t="shared" si="0"/>
        <v>0</v>
      </c>
    </row>
    <row r="28" spans="1:6" ht="15.75" customHeight="1">
      <c r="A28" s="34"/>
      <c r="B28" s="17"/>
      <c r="C28" s="17" t="s">
        <v>227</v>
      </c>
      <c r="D28" s="18">
        <v>35</v>
      </c>
      <c r="E28" s="27"/>
      <c r="F28" s="24">
        <f t="shared" si="0"/>
        <v>0</v>
      </c>
    </row>
    <row r="29" spans="1:6" ht="18.75" customHeight="1">
      <c r="A29" s="16" t="s">
        <v>226</v>
      </c>
      <c r="B29" s="17"/>
      <c r="C29" s="17" t="s">
        <v>195</v>
      </c>
      <c r="D29" s="18">
        <v>94</v>
      </c>
      <c r="E29" s="26"/>
      <c r="F29" s="24">
        <f t="shared" si="0"/>
        <v>0</v>
      </c>
    </row>
    <row r="30" spans="1:6" ht="11.25" customHeight="1">
      <c r="A30" s="46" t="s">
        <v>3</v>
      </c>
      <c r="B30" s="46"/>
      <c r="C30" s="46"/>
      <c r="D30" s="46"/>
      <c r="E30" s="26"/>
      <c r="F30" s="24">
        <f t="shared" si="0"/>
        <v>0</v>
      </c>
    </row>
    <row r="31" spans="1:6" ht="15.75" customHeight="1">
      <c r="A31" s="13" t="s">
        <v>4</v>
      </c>
      <c r="B31" s="14"/>
      <c r="C31" s="14" t="s">
        <v>5</v>
      </c>
      <c r="D31" s="15">
        <v>67</v>
      </c>
      <c r="E31" s="28"/>
      <c r="F31" s="24">
        <f t="shared" si="0"/>
        <v>0</v>
      </c>
    </row>
    <row r="32" spans="1:6" ht="15.75" customHeight="1">
      <c r="A32" s="2" t="s">
        <v>6</v>
      </c>
      <c r="B32" s="3"/>
      <c r="C32" s="3" t="s">
        <v>7</v>
      </c>
      <c r="D32" s="5">
        <v>17</v>
      </c>
      <c r="E32" s="26"/>
      <c r="F32" s="24">
        <f t="shared" si="0"/>
        <v>0</v>
      </c>
    </row>
    <row r="33" spans="1:6" ht="15.75" customHeight="1">
      <c r="A33" s="2" t="s">
        <v>8</v>
      </c>
      <c r="B33" s="3"/>
      <c r="C33" s="3" t="s">
        <v>180</v>
      </c>
      <c r="D33" s="5">
        <v>15</v>
      </c>
      <c r="E33" s="26"/>
      <c r="F33" s="24">
        <f t="shared" si="0"/>
        <v>0</v>
      </c>
    </row>
    <row r="34" spans="1:6" ht="15.75" customHeight="1">
      <c r="A34" s="2" t="s">
        <v>9</v>
      </c>
      <c r="B34" s="3"/>
      <c r="C34" s="3" t="s">
        <v>10</v>
      </c>
      <c r="D34" s="5">
        <v>7</v>
      </c>
      <c r="E34" s="26"/>
      <c r="F34" s="24">
        <f t="shared" si="0"/>
        <v>0</v>
      </c>
    </row>
    <row r="35" spans="1:6" ht="15" customHeight="1">
      <c r="A35" s="40" t="s">
        <v>178</v>
      </c>
      <c r="B35" s="40"/>
      <c r="C35" s="40"/>
      <c r="D35" s="40"/>
      <c r="E35" s="26"/>
      <c r="F35" s="24">
        <f t="shared" si="0"/>
        <v>0</v>
      </c>
    </row>
    <row r="36" spans="1:6" ht="15.75" customHeight="1">
      <c r="A36" s="2" t="s">
        <v>88</v>
      </c>
      <c r="B36" s="3"/>
      <c r="C36" s="3" t="s">
        <v>89</v>
      </c>
      <c r="D36" s="5">
        <v>10</v>
      </c>
      <c r="E36" s="26"/>
      <c r="F36" s="24">
        <f t="shared" si="0"/>
        <v>0</v>
      </c>
    </row>
    <row r="37" spans="1:6" ht="15.75">
      <c r="A37" s="2"/>
      <c r="B37" s="3"/>
      <c r="C37" s="3" t="s">
        <v>207</v>
      </c>
      <c r="D37" s="5">
        <v>35</v>
      </c>
      <c r="E37" s="26"/>
      <c r="F37" s="24">
        <f t="shared" si="0"/>
        <v>0</v>
      </c>
    </row>
    <row r="38" spans="1:6" ht="15.75">
      <c r="A38" s="2"/>
      <c r="B38" s="3"/>
      <c r="C38" s="3" t="s">
        <v>208</v>
      </c>
      <c r="D38" s="5">
        <v>162</v>
      </c>
      <c r="E38" s="26"/>
      <c r="F38" s="24">
        <f t="shared" si="0"/>
        <v>0</v>
      </c>
    </row>
    <row r="39" spans="1:6" ht="15.75" customHeight="1">
      <c r="A39" s="2" t="s">
        <v>90</v>
      </c>
      <c r="B39" s="3"/>
      <c r="C39" s="3" t="s">
        <v>91</v>
      </c>
      <c r="D39" s="5">
        <v>25</v>
      </c>
      <c r="E39" s="26"/>
      <c r="F39" s="24">
        <f t="shared" si="0"/>
        <v>0</v>
      </c>
    </row>
    <row r="40" spans="1:6" ht="15.75" customHeight="1">
      <c r="A40" s="2" t="s">
        <v>92</v>
      </c>
      <c r="B40" s="3"/>
      <c r="C40" s="3" t="s">
        <v>93</v>
      </c>
      <c r="D40" s="5">
        <v>20</v>
      </c>
      <c r="E40" s="26"/>
      <c r="F40" s="24">
        <f t="shared" si="0"/>
        <v>0</v>
      </c>
    </row>
    <row r="41" spans="1:6" ht="15.75" customHeight="1">
      <c r="A41" s="2" t="s">
        <v>94</v>
      </c>
      <c r="B41" s="3"/>
      <c r="C41" s="3" t="s">
        <v>95</v>
      </c>
      <c r="D41" s="5">
        <v>41</v>
      </c>
      <c r="E41" s="26"/>
      <c r="F41" s="24">
        <f t="shared" si="0"/>
        <v>0</v>
      </c>
    </row>
    <row r="42" spans="1:6" ht="15.75" customHeight="1">
      <c r="A42" s="2" t="s">
        <v>96</v>
      </c>
      <c r="B42" s="3"/>
      <c r="C42" s="3" t="s">
        <v>97</v>
      </c>
      <c r="D42" s="5">
        <v>20</v>
      </c>
      <c r="E42" s="26"/>
      <c r="F42" s="24">
        <f t="shared" si="0"/>
        <v>0</v>
      </c>
    </row>
    <row r="43" spans="1:6" ht="15.75" customHeight="1">
      <c r="A43" s="2" t="s">
        <v>98</v>
      </c>
      <c r="B43" s="3"/>
      <c r="C43" s="3" t="s">
        <v>99</v>
      </c>
      <c r="D43" s="5">
        <v>15</v>
      </c>
      <c r="E43" s="26"/>
      <c r="F43" s="24">
        <f t="shared" si="0"/>
        <v>0</v>
      </c>
    </row>
    <row r="44" spans="1:6" ht="15.75" customHeight="1">
      <c r="A44" s="2" t="s">
        <v>100</v>
      </c>
      <c r="B44" s="3"/>
      <c r="C44" s="3" t="s">
        <v>181</v>
      </c>
      <c r="D44" s="5">
        <v>22</v>
      </c>
      <c r="E44" s="26"/>
      <c r="F44" s="24">
        <f t="shared" si="0"/>
        <v>0</v>
      </c>
    </row>
    <row r="45" spans="1:6" ht="15.75" customHeight="1">
      <c r="A45" s="2" t="s">
        <v>101</v>
      </c>
      <c r="B45" s="3"/>
      <c r="C45" s="3" t="s">
        <v>182</v>
      </c>
      <c r="D45" s="5">
        <v>22</v>
      </c>
      <c r="E45" s="26"/>
      <c r="F45" s="24">
        <f t="shared" si="0"/>
        <v>0</v>
      </c>
    </row>
    <row r="46" spans="1:6" ht="15.75" customHeight="1">
      <c r="A46" s="2" t="s">
        <v>102</v>
      </c>
      <c r="B46" s="3"/>
      <c r="C46" s="3" t="s">
        <v>183</v>
      </c>
      <c r="D46" s="5">
        <v>22</v>
      </c>
      <c r="E46" s="26"/>
      <c r="F46" s="24">
        <f t="shared" si="0"/>
        <v>0</v>
      </c>
    </row>
    <row r="47" spans="1:6" ht="15.75" customHeight="1">
      <c r="A47" s="2" t="s">
        <v>103</v>
      </c>
      <c r="B47" s="3"/>
      <c r="C47" s="3" t="s">
        <v>104</v>
      </c>
      <c r="D47" s="5">
        <v>14</v>
      </c>
      <c r="E47" s="26"/>
      <c r="F47" s="24">
        <f t="shared" si="0"/>
        <v>0</v>
      </c>
    </row>
    <row r="48" spans="1:6" ht="15.75">
      <c r="A48" s="2"/>
      <c r="B48" s="3"/>
      <c r="C48" s="3" t="s">
        <v>196</v>
      </c>
      <c r="D48" s="5">
        <v>14</v>
      </c>
      <c r="E48" s="26"/>
      <c r="F48" s="24">
        <f t="shared" si="0"/>
        <v>0</v>
      </c>
    </row>
    <row r="49" spans="1:6" ht="15.75" customHeight="1">
      <c r="A49" s="2" t="s">
        <v>105</v>
      </c>
      <c r="B49" s="3"/>
      <c r="C49" s="3" t="s">
        <v>106</v>
      </c>
      <c r="D49" s="5">
        <v>33</v>
      </c>
      <c r="E49" s="26"/>
      <c r="F49" s="24">
        <f t="shared" si="0"/>
        <v>0</v>
      </c>
    </row>
    <row r="50" spans="1:6" ht="15.75" customHeight="1">
      <c r="A50" s="2" t="s">
        <v>107</v>
      </c>
      <c r="B50" s="3"/>
      <c r="C50" s="3" t="s">
        <v>108</v>
      </c>
      <c r="D50" s="5">
        <v>20</v>
      </c>
      <c r="E50" s="26"/>
      <c r="F50" s="24">
        <f t="shared" si="0"/>
        <v>0</v>
      </c>
    </row>
    <row r="51" spans="1:6" ht="15.75" customHeight="1">
      <c r="A51" s="2" t="s">
        <v>109</v>
      </c>
      <c r="B51" s="11"/>
      <c r="C51" s="11" t="s">
        <v>110</v>
      </c>
      <c r="D51" s="12">
        <v>9</v>
      </c>
      <c r="E51" s="27"/>
      <c r="F51" s="24">
        <f t="shared" si="0"/>
        <v>0</v>
      </c>
    </row>
    <row r="52" spans="1:6" ht="15.75">
      <c r="A52" s="8"/>
      <c r="B52" s="17"/>
      <c r="C52" s="17" t="s">
        <v>197</v>
      </c>
      <c r="D52" s="18">
        <v>12</v>
      </c>
      <c r="E52" s="26"/>
      <c r="F52" s="24">
        <f t="shared" si="0"/>
        <v>0</v>
      </c>
    </row>
    <row r="53" spans="1:6" ht="15.75">
      <c r="A53" s="8"/>
      <c r="B53" s="17"/>
      <c r="C53" s="17" t="s">
        <v>198</v>
      </c>
      <c r="D53" s="18">
        <v>14</v>
      </c>
      <c r="E53" s="26"/>
      <c r="F53" s="24">
        <f t="shared" si="0"/>
        <v>0</v>
      </c>
    </row>
    <row r="54" spans="1:6" ht="15.75">
      <c r="A54" s="8"/>
      <c r="B54" s="17"/>
      <c r="C54" s="17" t="s">
        <v>228</v>
      </c>
      <c r="D54" s="18">
        <v>98</v>
      </c>
      <c r="E54" s="26"/>
      <c r="F54" s="24">
        <f t="shared" si="0"/>
        <v>0</v>
      </c>
    </row>
    <row r="55" spans="1:6" ht="15.75">
      <c r="A55" s="8"/>
      <c r="B55" s="17"/>
      <c r="C55" s="17" t="s">
        <v>229</v>
      </c>
      <c r="D55" s="18">
        <v>14</v>
      </c>
      <c r="E55" s="26"/>
      <c r="F55" s="24">
        <f t="shared" si="0"/>
        <v>0</v>
      </c>
    </row>
    <row r="56" spans="1:6" ht="15" customHeight="1">
      <c r="A56" s="40" t="s">
        <v>35</v>
      </c>
      <c r="B56" s="45"/>
      <c r="C56" s="45"/>
      <c r="D56" s="45"/>
      <c r="E56" s="28"/>
      <c r="F56" s="24">
        <f t="shared" si="0"/>
        <v>0</v>
      </c>
    </row>
    <row r="57" spans="1:6" ht="15.75" customHeight="1">
      <c r="A57" s="2" t="s">
        <v>36</v>
      </c>
      <c r="B57" s="3"/>
      <c r="C57" s="3" t="s">
        <v>184</v>
      </c>
      <c r="D57" s="5">
        <v>84</v>
      </c>
      <c r="E57" s="26"/>
      <c r="F57" s="24">
        <f t="shared" si="0"/>
        <v>0</v>
      </c>
    </row>
    <row r="58" spans="1:6" ht="15.75" customHeight="1">
      <c r="A58" s="2" t="s">
        <v>37</v>
      </c>
      <c r="B58" s="3"/>
      <c r="C58" s="3" t="s">
        <v>185</v>
      </c>
      <c r="D58" s="5">
        <v>26</v>
      </c>
      <c r="E58" s="26"/>
      <c r="F58" s="24">
        <f t="shared" si="0"/>
        <v>0</v>
      </c>
    </row>
    <row r="59" spans="1:6" ht="15.75" customHeight="1">
      <c r="A59" s="2" t="s">
        <v>38</v>
      </c>
      <c r="B59" s="3"/>
      <c r="C59" s="3" t="s">
        <v>186</v>
      </c>
      <c r="D59" s="5">
        <v>168</v>
      </c>
      <c r="E59" s="26"/>
      <c r="F59" s="24">
        <f t="shared" si="0"/>
        <v>0</v>
      </c>
    </row>
    <row r="60" spans="1:6" ht="15.75">
      <c r="A60" s="2"/>
      <c r="B60" s="3"/>
      <c r="C60" s="3" t="s">
        <v>204</v>
      </c>
      <c r="D60" s="5">
        <v>27</v>
      </c>
      <c r="E60" s="26"/>
      <c r="F60" s="24">
        <f t="shared" si="0"/>
        <v>0</v>
      </c>
    </row>
    <row r="61" spans="1:6" ht="15.75" customHeight="1">
      <c r="A61" s="2" t="s">
        <v>39</v>
      </c>
      <c r="B61" s="3"/>
      <c r="C61" s="3" t="s">
        <v>187</v>
      </c>
      <c r="D61" s="5">
        <v>15</v>
      </c>
      <c r="E61" s="26"/>
      <c r="F61" s="24">
        <f t="shared" si="0"/>
        <v>0</v>
      </c>
    </row>
    <row r="62" spans="1:6" ht="15.75" customHeight="1">
      <c r="A62" s="2" t="s">
        <v>40</v>
      </c>
      <c r="B62" s="3"/>
      <c r="C62" s="3" t="s">
        <v>188</v>
      </c>
      <c r="D62" s="5">
        <v>22</v>
      </c>
      <c r="E62" s="26"/>
      <c r="F62" s="24">
        <f t="shared" si="0"/>
        <v>0</v>
      </c>
    </row>
    <row r="63" spans="1:6" ht="15.75" customHeight="1">
      <c r="A63" s="2" t="s">
        <v>41</v>
      </c>
      <c r="B63" s="3"/>
      <c r="C63" s="11" t="s">
        <v>42</v>
      </c>
      <c r="D63" s="5">
        <v>10</v>
      </c>
      <c r="E63" s="26"/>
      <c r="F63" s="24">
        <f t="shared" si="0"/>
        <v>0</v>
      </c>
    </row>
    <row r="64" spans="1:6" ht="15.75">
      <c r="A64" s="8"/>
      <c r="B64" s="9"/>
      <c r="C64" s="17" t="s">
        <v>205</v>
      </c>
      <c r="D64" s="10">
        <v>16</v>
      </c>
      <c r="E64" s="26"/>
      <c r="F64" s="24">
        <f t="shared" si="0"/>
        <v>0</v>
      </c>
    </row>
    <row r="65" spans="1:6" ht="15" customHeight="1">
      <c r="A65" s="40" t="s">
        <v>129</v>
      </c>
      <c r="B65" s="40"/>
      <c r="C65" s="45"/>
      <c r="D65" s="40"/>
      <c r="E65" s="26"/>
      <c r="F65" s="24">
        <f t="shared" si="0"/>
        <v>0</v>
      </c>
    </row>
    <row r="66" spans="1:6" ht="15.75" customHeight="1">
      <c r="A66" s="2" t="s">
        <v>130</v>
      </c>
      <c r="B66" s="3"/>
      <c r="C66" s="3" t="s">
        <v>131</v>
      </c>
      <c r="D66" s="5">
        <v>6</v>
      </c>
      <c r="E66" s="26"/>
      <c r="F66" s="24">
        <f t="shared" si="0"/>
        <v>0</v>
      </c>
    </row>
    <row r="67" spans="1:6" ht="15.75" customHeight="1">
      <c r="A67" s="2" t="s">
        <v>132</v>
      </c>
      <c r="B67" s="3"/>
      <c r="C67" s="3" t="s">
        <v>133</v>
      </c>
      <c r="D67" s="5">
        <v>6</v>
      </c>
      <c r="E67" s="26"/>
      <c r="F67" s="24">
        <f t="shared" si="0"/>
        <v>0</v>
      </c>
    </row>
    <row r="68" spans="1:6" ht="15.75" customHeight="1">
      <c r="A68" s="2" t="s">
        <v>134</v>
      </c>
      <c r="B68" s="3"/>
      <c r="C68" s="3" t="s">
        <v>135</v>
      </c>
      <c r="D68" s="5">
        <v>27</v>
      </c>
      <c r="E68" s="26"/>
      <c r="F68" s="24">
        <f t="shared" si="0"/>
        <v>0</v>
      </c>
    </row>
    <row r="69" spans="1:6" ht="15.75" customHeight="1">
      <c r="A69" s="2" t="s">
        <v>136</v>
      </c>
      <c r="B69" s="3"/>
      <c r="C69" s="3" t="s">
        <v>137</v>
      </c>
      <c r="D69" s="5">
        <v>49</v>
      </c>
      <c r="E69" s="26"/>
      <c r="F69" s="24">
        <f t="shared" si="0"/>
        <v>0</v>
      </c>
    </row>
    <row r="70" spans="1:6" ht="15" customHeight="1">
      <c r="A70" s="40" t="s">
        <v>111</v>
      </c>
      <c r="B70" s="40"/>
      <c r="C70" s="40"/>
      <c r="D70" s="40"/>
      <c r="E70" s="26"/>
      <c r="F70" s="24">
        <f t="shared" si="0"/>
        <v>0</v>
      </c>
    </row>
    <row r="71" spans="1:6" ht="15.75" customHeight="1">
      <c r="A71" s="2" t="s">
        <v>112</v>
      </c>
      <c r="B71" s="3"/>
      <c r="C71" s="3" t="s">
        <v>113</v>
      </c>
      <c r="D71" s="5">
        <v>6</v>
      </c>
      <c r="E71" s="26"/>
      <c r="F71" s="24">
        <f t="shared" si="0"/>
        <v>0</v>
      </c>
    </row>
    <row r="72" spans="1:6" ht="15" customHeight="1">
      <c r="A72" s="40" t="s">
        <v>32</v>
      </c>
      <c r="B72" s="40"/>
      <c r="C72" s="40"/>
      <c r="D72" s="40"/>
      <c r="E72" s="26"/>
      <c r="F72" s="24">
        <f t="shared" si="0"/>
        <v>0</v>
      </c>
    </row>
    <row r="73" spans="1:6" ht="15.75" customHeight="1">
      <c r="A73" s="2" t="s">
        <v>33</v>
      </c>
      <c r="B73" s="3"/>
      <c r="C73" s="3" t="s">
        <v>34</v>
      </c>
      <c r="D73" s="5">
        <v>6</v>
      </c>
      <c r="E73" s="26"/>
      <c r="F73" s="24">
        <f t="shared" si="0"/>
        <v>0</v>
      </c>
    </row>
    <row r="74" spans="1:6" ht="15" customHeight="1">
      <c r="A74" s="40" t="s">
        <v>143</v>
      </c>
      <c r="B74" s="40"/>
      <c r="C74" s="41"/>
      <c r="D74" s="40"/>
      <c r="E74" s="26"/>
      <c r="F74" s="24">
        <f t="shared" si="0"/>
        <v>0</v>
      </c>
    </row>
    <row r="75" spans="1:6" ht="15" customHeight="1">
      <c r="A75" s="36"/>
      <c r="B75" s="36"/>
      <c r="C75" s="37" t="s">
        <v>239</v>
      </c>
      <c r="D75" s="38">
        <v>23</v>
      </c>
      <c r="E75" s="26"/>
      <c r="F75" s="24">
        <f t="shared" si="0"/>
        <v>0</v>
      </c>
    </row>
    <row r="76" spans="1:6" ht="15.75" customHeight="1">
      <c r="A76" s="2" t="s">
        <v>144</v>
      </c>
      <c r="B76" s="3"/>
      <c r="C76" s="14" t="s">
        <v>223</v>
      </c>
      <c r="D76" s="5">
        <v>21</v>
      </c>
      <c r="E76" s="26"/>
      <c r="F76" s="24">
        <f t="shared" si="0"/>
        <v>0</v>
      </c>
    </row>
    <row r="77" spans="1:6" ht="15.75" customHeight="1">
      <c r="A77" s="2" t="s">
        <v>145</v>
      </c>
      <c r="B77" s="3"/>
      <c r="C77" s="3" t="s">
        <v>146</v>
      </c>
      <c r="D77" s="5">
        <v>30</v>
      </c>
      <c r="E77" s="26"/>
      <c r="F77" s="24">
        <f t="shared" si="0"/>
        <v>0</v>
      </c>
    </row>
    <row r="78" spans="1:6" ht="15.75" customHeight="1">
      <c r="A78" s="2"/>
      <c r="B78" s="3"/>
      <c r="C78" s="3" t="s">
        <v>234</v>
      </c>
      <c r="D78" s="5">
        <v>45</v>
      </c>
      <c r="E78" s="26"/>
      <c r="F78" s="24">
        <f t="shared" si="0"/>
        <v>0</v>
      </c>
    </row>
    <row r="79" spans="1:6" ht="15.75" customHeight="1">
      <c r="A79" s="2"/>
      <c r="B79" s="3"/>
      <c r="C79" s="3" t="s">
        <v>235</v>
      </c>
      <c r="D79" s="5">
        <v>65</v>
      </c>
      <c r="E79" s="26"/>
      <c r="F79" s="24">
        <f t="shared" si="0"/>
        <v>0</v>
      </c>
    </row>
    <row r="80" spans="1:6" ht="15.75" customHeight="1">
      <c r="A80" s="2" t="s">
        <v>147</v>
      </c>
      <c r="B80" s="3"/>
      <c r="C80" s="3" t="s">
        <v>148</v>
      </c>
      <c r="D80" s="5">
        <v>42</v>
      </c>
      <c r="E80" s="26"/>
      <c r="F80" s="24">
        <f t="shared" si="0"/>
        <v>0</v>
      </c>
    </row>
    <row r="81" spans="1:6" ht="15.75">
      <c r="A81" s="2"/>
      <c r="B81" s="3"/>
      <c r="C81" s="3" t="s">
        <v>210</v>
      </c>
      <c r="D81" s="5">
        <v>49</v>
      </c>
      <c r="E81" s="26"/>
      <c r="F81" s="24">
        <f t="shared" si="0"/>
        <v>0</v>
      </c>
    </row>
    <row r="82" spans="1:6" ht="15.75">
      <c r="A82" s="2"/>
      <c r="B82" s="3"/>
      <c r="C82" s="3" t="s">
        <v>209</v>
      </c>
      <c r="D82" s="5">
        <v>35</v>
      </c>
      <c r="E82" s="26"/>
      <c r="F82" s="24">
        <f t="shared" si="0"/>
        <v>0</v>
      </c>
    </row>
    <row r="83" spans="1:6" ht="15.75">
      <c r="A83" s="2"/>
      <c r="B83" s="3"/>
      <c r="C83" s="3" t="s">
        <v>233</v>
      </c>
      <c r="D83" s="5">
        <v>45</v>
      </c>
      <c r="E83" s="26"/>
      <c r="F83" s="24">
        <f t="shared" si="0"/>
        <v>0</v>
      </c>
    </row>
    <row r="84" spans="1:6" ht="15.75">
      <c r="A84" s="2"/>
      <c r="B84" s="3"/>
      <c r="C84" s="3" t="s">
        <v>238</v>
      </c>
      <c r="D84" s="5">
        <v>20</v>
      </c>
      <c r="E84" s="26"/>
      <c r="F84" s="24">
        <f t="shared" si="0"/>
        <v>0</v>
      </c>
    </row>
    <row r="85" spans="1:6" ht="15.75">
      <c r="A85" s="2"/>
      <c r="B85" s="3"/>
      <c r="C85" s="3" t="s">
        <v>236</v>
      </c>
      <c r="D85" s="5">
        <v>22</v>
      </c>
      <c r="E85" s="26"/>
      <c r="F85" s="24">
        <f t="shared" si="0"/>
        <v>0</v>
      </c>
    </row>
    <row r="86" spans="1:6" ht="15.75">
      <c r="A86" s="2"/>
      <c r="B86" s="3"/>
      <c r="C86" s="3" t="s">
        <v>199</v>
      </c>
      <c r="D86" s="5">
        <v>16</v>
      </c>
      <c r="E86" s="26"/>
      <c r="F86" s="24">
        <f aca="true" t="shared" si="1" ref="F86:F149">D86*E86</f>
        <v>0</v>
      </c>
    </row>
    <row r="87" spans="1:6" ht="15.75" customHeight="1">
      <c r="A87" s="2" t="s">
        <v>149</v>
      </c>
      <c r="B87" s="3"/>
      <c r="C87" s="3" t="s">
        <v>150</v>
      </c>
      <c r="D87" s="5">
        <v>29</v>
      </c>
      <c r="E87" s="26"/>
      <c r="F87" s="24">
        <f t="shared" si="1"/>
        <v>0</v>
      </c>
    </row>
    <row r="88" spans="1:6" ht="15.75" customHeight="1">
      <c r="A88" s="2" t="s">
        <v>151</v>
      </c>
      <c r="B88" s="3"/>
      <c r="C88" s="3" t="s">
        <v>152</v>
      </c>
      <c r="D88" s="5">
        <v>31</v>
      </c>
      <c r="E88" s="26"/>
      <c r="F88" s="24">
        <f t="shared" si="1"/>
        <v>0</v>
      </c>
    </row>
    <row r="89" spans="1:6" ht="15.75" customHeight="1">
      <c r="A89" s="2" t="s">
        <v>153</v>
      </c>
      <c r="B89" s="3"/>
      <c r="C89" s="3" t="s">
        <v>154</v>
      </c>
      <c r="D89" s="5">
        <v>60</v>
      </c>
      <c r="E89" s="26"/>
      <c r="F89" s="24">
        <f t="shared" si="1"/>
        <v>0</v>
      </c>
    </row>
    <row r="90" spans="1:6" ht="15.75" customHeight="1">
      <c r="A90" s="2" t="s">
        <v>155</v>
      </c>
      <c r="B90" s="3"/>
      <c r="C90" s="3" t="s">
        <v>156</v>
      </c>
      <c r="D90" s="5">
        <v>24</v>
      </c>
      <c r="E90" s="26"/>
      <c r="F90" s="24">
        <f t="shared" si="1"/>
        <v>0</v>
      </c>
    </row>
    <row r="91" spans="1:6" ht="15.75" customHeight="1">
      <c r="A91" s="2"/>
      <c r="B91" s="3"/>
      <c r="C91" s="3" t="s">
        <v>230</v>
      </c>
      <c r="D91" s="5">
        <v>71</v>
      </c>
      <c r="E91" s="26"/>
      <c r="F91" s="24">
        <f t="shared" si="1"/>
        <v>0</v>
      </c>
    </row>
    <row r="92" spans="1:6" ht="15.75" customHeight="1">
      <c r="A92" s="2" t="s">
        <v>157</v>
      </c>
      <c r="B92" s="3"/>
      <c r="C92" s="3" t="s">
        <v>158</v>
      </c>
      <c r="D92" s="5">
        <v>58</v>
      </c>
      <c r="E92" s="26"/>
      <c r="F92" s="24">
        <f t="shared" si="1"/>
        <v>0</v>
      </c>
    </row>
    <row r="93" spans="1:6" ht="15.75">
      <c r="A93" s="2"/>
      <c r="B93" s="3"/>
      <c r="C93" s="3" t="s">
        <v>200</v>
      </c>
      <c r="D93" s="5">
        <v>10</v>
      </c>
      <c r="E93" s="26"/>
      <c r="F93" s="24">
        <f t="shared" si="1"/>
        <v>0</v>
      </c>
    </row>
    <row r="94" spans="1:6" ht="15.75" customHeight="1">
      <c r="A94" s="2" t="s">
        <v>159</v>
      </c>
      <c r="B94" s="3"/>
      <c r="C94" s="3" t="s">
        <v>160</v>
      </c>
      <c r="D94" s="5">
        <v>16</v>
      </c>
      <c r="E94" s="26"/>
      <c r="F94" s="24">
        <f t="shared" si="1"/>
        <v>0</v>
      </c>
    </row>
    <row r="95" spans="1:6" ht="15.75">
      <c r="A95" s="2"/>
      <c r="B95" s="3"/>
      <c r="C95" s="3" t="s">
        <v>201</v>
      </c>
      <c r="D95" s="5">
        <v>18</v>
      </c>
      <c r="E95" s="26"/>
      <c r="F95" s="24">
        <f t="shared" si="1"/>
        <v>0</v>
      </c>
    </row>
    <row r="96" spans="1:6" ht="15.75" customHeight="1">
      <c r="A96" s="2" t="s">
        <v>161</v>
      </c>
      <c r="B96" s="3"/>
      <c r="C96" s="3" t="s">
        <v>162</v>
      </c>
      <c r="D96" s="5">
        <v>22</v>
      </c>
      <c r="E96" s="26"/>
      <c r="F96" s="24">
        <f t="shared" si="1"/>
        <v>0</v>
      </c>
    </row>
    <row r="97" spans="1:6" ht="15.75" customHeight="1">
      <c r="A97" s="2" t="s">
        <v>163</v>
      </c>
      <c r="B97" s="3"/>
      <c r="C97" s="3" t="s">
        <v>164</v>
      </c>
      <c r="D97" s="5">
        <v>14</v>
      </c>
      <c r="E97" s="26"/>
      <c r="F97" s="24">
        <f t="shared" si="1"/>
        <v>0</v>
      </c>
    </row>
    <row r="98" spans="1:6" ht="15.75">
      <c r="A98" s="2"/>
      <c r="B98" s="3"/>
      <c r="C98" s="3" t="s">
        <v>213</v>
      </c>
      <c r="D98" s="5">
        <v>17</v>
      </c>
      <c r="E98" s="26"/>
      <c r="F98" s="24">
        <f t="shared" si="1"/>
        <v>0</v>
      </c>
    </row>
    <row r="99" spans="1:6" ht="15.75" customHeight="1">
      <c r="A99" s="2" t="s">
        <v>165</v>
      </c>
      <c r="B99" s="3"/>
      <c r="C99" s="3" t="s">
        <v>166</v>
      </c>
      <c r="D99" s="5">
        <v>34</v>
      </c>
      <c r="E99" s="26"/>
      <c r="F99" s="24">
        <f t="shared" si="1"/>
        <v>0</v>
      </c>
    </row>
    <row r="100" spans="1:6" ht="15.75" customHeight="1">
      <c r="A100" s="2" t="s">
        <v>167</v>
      </c>
      <c r="B100" s="3"/>
      <c r="C100" s="3" t="s">
        <v>168</v>
      </c>
      <c r="D100" s="5">
        <v>19</v>
      </c>
      <c r="E100" s="26"/>
      <c r="F100" s="24">
        <f t="shared" si="1"/>
        <v>0</v>
      </c>
    </row>
    <row r="101" spans="1:6" ht="15.75" customHeight="1">
      <c r="A101" s="2" t="s">
        <v>169</v>
      </c>
      <c r="B101" s="3"/>
      <c r="C101" s="3" t="s">
        <v>170</v>
      </c>
      <c r="D101" s="5">
        <v>30</v>
      </c>
      <c r="E101" s="26"/>
      <c r="F101" s="24">
        <f t="shared" si="1"/>
        <v>0</v>
      </c>
    </row>
    <row r="102" spans="1:6" ht="15.75">
      <c r="A102" s="2"/>
      <c r="B102" s="3"/>
      <c r="C102" s="3" t="s">
        <v>211</v>
      </c>
      <c r="D102" s="5">
        <v>28</v>
      </c>
      <c r="E102" s="26"/>
      <c r="F102" s="24">
        <f t="shared" si="1"/>
        <v>0</v>
      </c>
    </row>
    <row r="103" spans="1:6" ht="15.75">
      <c r="A103" s="2"/>
      <c r="B103" s="3"/>
      <c r="C103" s="3" t="s">
        <v>202</v>
      </c>
      <c r="D103" s="5">
        <v>28</v>
      </c>
      <c r="E103" s="26"/>
      <c r="F103" s="24">
        <f t="shared" si="1"/>
        <v>0</v>
      </c>
    </row>
    <row r="104" spans="1:6" ht="15.75" customHeight="1">
      <c r="A104" s="2" t="s">
        <v>171</v>
      </c>
      <c r="B104" s="3"/>
      <c r="C104" s="3" t="s">
        <v>172</v>
      </c>
      <c r="D104" s="5">
        <v>18</v>
      </c>
      <c r="E104" s="26"/>
      <c r="F104" s="24">
        <f t="shared" si="1"/>
        <v>0</v>
      </c>
    </row>
    <row r="105" spans="1:6" ht="15.75">
      <c r="A105" s="2"/>
      <c r="B105" s="3"/>
      <c r="C105" s="3" t="s">
        <v>212</v>
      </c>
      <c r="D105" s="5">
        <v>234</v>
      </c>
      <c r="E105" s="26"/>
      <c r="F105" s="24">
        <f t="shared" si="1"/>
        <v>0</v>
      </c>
    </row>
    <row r="106" spans="1:6" ht="15.75" customHeight="1">
      <c r="A106" s="2" t="s">
        <v>173</v>
      </c>
      <c r="B106" s="3"/>
      <c r="C106" s="3" t="s">
        <v>174</v>
      </c>
      <c r="D106" s="5">
        <v>28</v>
      </c>
      <c r="E106" s="26"/>
      <c r="F106" s="24">
        <f t="shared" si="1"/>
        <v>0</v>
      </c>
    </row>
    <row r="107" spans="1:6" ht="15.75" customHeight="1">
      <c r="A107" s="2" t="s">
        <v>175</v>
      </c>
      <c r="B107" s="3"/>
      <c r="C107" s="3" t="s">
        <v>189</v>
      </c>
      <c r="D107" s="5">
        <v>29</v>
      </c>
      <c r="E107" s="26"/>
      <c r="F107" s="24">
        <f t="shared" si="1"/>
        <v>0</v>
      </c>
    </row>
    <row r="108" spans="1:6" ht="15" customHeight="1">
      <c r="A108" s="40" t="s">
        <v>138</v>
      </c>
      <c r="B108" s="40"/>
      <c r="C108" s="40"/>
      <c r="D108" s="40"/>
      <c r="E108" s="26"/>
      <c r="F108" s="24">
        <f t="shared" si="1"/>
        <v>0</v>
      </c>
    </row>
    <row r="109" spans="1:6" ht="15.75" customHeight="1">
      <c r="A109" s="2" t="s">
        <v>139</v>
      </c>
      <c r="B109" s="3"/>
      <c r="C109" s="3" t="s">
        <v>140</v>
      </c>
      <c r="D109" s="5">
        <v>15</v>
      </c>
      <c r="E109" s="26"/>
      <c r="F109" s="24">
        <f t="shared" si="1"/>
        <v>0</v>
      </c>
    </row>
    <row r="110" spans="1:6" ht="15.75" customHeight="1">
      <c r="A110" s="2" t="s">
        <v>141</v>
      </c>
      <c r="B110" s="3"/>
      <c r="C110" s="3" t="s">
        <v>142</v>
      </c>
      <c r="D110" s="5">
        <v>40</v>
      </c>
      <c r="E110" s="26"/>
      <c r="F110" s="24">
        <f t="shared" si="1"/>
        <v>0</v>
      </c>
    </row>
    <row r="111" spans="1:6" ht="15" customHeight="1">
      <c r="A111" s="40" t="s">
        <v>65</v>
      </c>
      <c r="B111" s="40"/>
      <c r="C111" s="40"/>
      <c r="D111" s="40"/>
      <c r="E111" s="26"/>
      <c r="F111" s="24">
        <f t="shared" si="1"/>
        <v>0</v>
      </c>
    </row>
    <row r="112" spans="1:6" ht="15.75" customHeight="1">
      <c r="A112" s="2" t="s">
        <v>66</v>
      </c>
      <c r="B112" s="3"/>
      <c r="C112" s="3" t="s">
        <v>67</v>
      </c>
      <c r="D112" s="5">
        <v>40</v>
      </c>
      <c r="E112" s="26"/>
      <c r="F112" s="24">
        <f t="shared" si="1"/>
        <v>0</v>
      </c>
    </row>
    <row r="113" spans="1:6" ht="15.75" customHeight="1">
      <c r="A113" s="2" t="s">
        <v>68</v>
      </c>
      <c r="B113" s="3"/>
      <c r="C113" s="3" t="s">
        <v>69</v>
      </c>
      <c r="D113" s="5">
        <v>30</v>
      </c>
      <c r="E113" s="26"/>
      <c r="F113" s="24">
        <f t="shared" si="1"/>
        <v>0</v>
      </c>
    </row>
    <row r="114" spans="1:6" ht="15.75" customHeight="1">
      <c r="A114" s="2" t="s">
        <v>70</v>
      </c>
      <c r="B114" s="3"/>
      <c r="C114" s="3" t="s">
        <v>71</v>
      </c>
      <c r="D114" s="5">
        <v>80</v>
      </c>
      <c r="E114" s="26"/>
      <c r="F114" s="24">
        <f t="shared" si="1"/>
        <v>0</v>
      </c>
    </row>
    <row r="115" spans="1:6" ht="15" customHeight="1">
      <c r="A115" s="40" t="s">
        <v>43</v>
      </c>
      <c r="B115" s="40"/>
      <c r="C115" s="40"/>
      <c r="D115" s="40"/>
      <c r="E115" s="26"/>
      <c r="F115" s="24">
        <f t="shared" si="1"/>
        <v>0</v>
      </c>
    </row>
    <row r="116" spans="1:6" ht="15" customHeight="1">
      <c r="A116" s="2" t="s">
        <v>44</v>
      </c>
      <c r="B116" s="3"/>
      <c r="C116" s="3" t="s">
        <v>45</v>
      </c>
      <c r="D116" s="5">
        <v>48</v>
      </c>
      <c r="E116" s="26"/>
      <c r="F116" s="24">
        <f t="shared" si="1"/>
        <v>0</v>
      </c>
    </row>
    <row r="117" spans="1:6" ht="15" customHeight="1">
      <c r="A117" s="2" t="s">
        <v>46</v>
      </c>
      <c r="B117" s="3"/>
      <c r="C117" s="3" t="s">
        <v>47</v>
      </c>
      <c r="D117" s="5">
        <v>18</v>
      </c>
      <c r="E117" s="26"/>
      <c r="F117" s="24">
        <f t="shared" si="1"/>
        <v>0</v>
      </c>
    </row>
    <row r="118" spans="1:6" ht="15" customHeight="1">
      <c r="A118" s="2" t="s">
        <v>48</v>
      </c>
      <c r="B118" s="3"/>
      <c r="C118" s="3" t="s">
        <v>203</v>
      </c>
      <c r="D118" s="5">
        <v>15</v>
      </c>
      <c r="E118" s="26"/>
      <c r="F118" s="24">
        <f t="shared" si="1"/>
        <v>0</v>
      </c>
    </row>
    <row r="119" spans="1:6" ht="15" customHeight="1">
      <c r="A119" s="2" t="s">
        <v>49</v>
      </c>
      <c r="B119" s="3"/>
      <c r="C119" s="3" t="s">
        <v>50</v>
      </c>
      <c r="D119" s="5">
        <v>75</v>
      </c>
      <c r="E119" s="26"/>
      <c r="F119" s="24">
        <f t="shared" si="1"/>
        <v>0</v>
      </c>
    </row>
    <row r="120" spans="1:6" ht="15" customHeight="1">
      <c r="A120" s="2" t="s">
        <v>51</v>
      </c>
      <c r="B120" s="3"/>
      <c r="C120" s="3" t="s">
        <v>52</v>
      </c>
      <c r="D120" s="5">
        <v>9</v>
      </c>
      <c r="E120" s="26"/>
      <c r="F120" s="24">
        <f t="shared" si="1"/>
        <v>0</v>
      </c>
    </row>
    <row r="121" spans="1:6" ht="15" customHeight="1">
      <c r="A121" s="2" t="s">
        <v>53</v>
      </c>
      <c r="B121" s="3"/>
      <c r="C121" s="3" t="s">
        <v>54</v>
      </c>
      <c r="D121" s="5">
        <v>22</v>
      </c>
      <c r="E121" s="26"/>
      <c r="F121" s="24">
        <f t="shared" si="1"/>
        <v>0</v>
      </c>
    </row>
    <row r="122" spans="1:6" ht="15" customHeight="1">
      <c r="A122" s="40" t="s">
        <v>126</v>
      </c>
      <c r="B122" s="40"/>
      <c r="C122" s="40"/>
      <c r="D122" s="40"/>
      <c r="E122" s="26"/>
      <c r="F122" s="24">
        <f t="shared" si="1"/>
        <v>0</v>
      </c>
    </row>
    <row r="123" spans="1:6" ht="15.75" customHeight="1">
      <c r="A123" s="2" t="s">
        <v>127</v>
      </c>
      <c r="B123" s="3"/>
      <c r="C123" s="3" t="s">
        <v>190</v>
      </c>
      <c r="D123" s="5">
        <v>32</v>
      </c>
      <c r="E123" s="26"/>
      <c r="F123" s="24">
        <f t="shared" si="1"/>
        <v>0</v>
      </c>
    </row>
    <row r="124" spans="1:6" ht="15.75" customHeight="1">
      <c r="A124" s="2" t="s">
        <v>128</v>
      </c>
      <c r="B124" s="3"/>
      <c r="C124" s="3" t="s">
        <v>191</v>
      </c>
      <c r="D124" s="5">
        <v>56</v>
      </c>
      <c r="E124" s="26"/>
      <c r="F124" s="24">
        <f t="shared" si="1"/>
        <v>0</v>
      </c>
    </row>
    <row r="125" spans="1:6" ht="15" customHeight="1">
      <c r="A125" s="40" t="s">
        <v>72</v>
      </c>
      <c r="B125" s="40"/>
      <c r="C125" s="40"/>
      <c r="D125" s="40"/>
      <c r="E125" s="26"/>
      <c r="F125" s="24">
        <f t="shared" si="1"/>
        <v>0</v>
      </c>
    </row>
    <row r="126" spans="1:6" ht="15.75" customHeight="1">
      <c r="A126" s="2" t="s">
        <v>73</v>
      </c>
      <c r="B126" s="3"/>
      <c r="C126" s="3" t="s">
        <v>74</v>
      </c>
      <c r="D126" s="5">
        <v>17</v>
      </c>
      <c r="E126" s="26"/>
      <c r="F126" s="24">
        <f t="shared" si="1"/>
        <v>0</v>
      </c>
    </row>
    <row r="127" spans="1:6" ht="15.75" customHeight="1">
      <c r="A127" s="2" t="s">
        <v>75</v>
      </c>
      <c r="B127" s="3"/>
      <c r="C127" s="3" t="s">
        <v>76</v>
      </c>
      <c r="D127" s="5">
        <v>23</v>
      </c>
      <c r="E127" s="26"/>
      <c r="F127" s="24">
        <f t="shared" si="1"/>
        <v>0</v>
      </c>
    </row>
    <row r="128" spans="1:6" ht="15.75" customHeight="1">
      <c r="A128" s="2" t="s">
        <v>77</v>
      </c>
      <c r="B128" s="3"/>
      <c r="C128" s="3" t="s">
        <v>78</v>
      </c>
      <c r="D128" s="5">
        <v>20</v>
      </c>
      <c r="E128" s="26"/>
      <c r="F128" s="24">
        <f t="shared" si="1"/>
        <v>0</v>
      </c>
    </row>
    <row r="129" spans="1:6" ht="15.75" customHeight="1">
      <c r="A129" s="2" t="s">
        <v>79</v>
      </c>
      <c r="B129" s="3"/>
      <c r="C129" s="3" t="s">
        <v>80</v>
      </c>
      <c r="D129" s="5">
        <v>40</v>
      </c>
      <c r="E129" s="26"/>
      <c r="F129" s="24">
        <f t="shared" si="1"/>
        <v>0</v>
      </c>
    </row>
    <row r="130" spans="1:6" ht="15.75" customHeight="1">
      <c r="A130" s="2" t="s">
        <v>81</v>
      </c>
      <c r="B130" s="3"/>
      <c r="C130" s="3" t="s">
        <v>82</v>
      </c>
      <c r="D130" s="5">
        <v>10</v>
      </c>
      <c r="E130" s="26"/>
      <c r="F130" s="24">
        <f t="shared" si="1"/>
        <v>0</v>
      </c>
    </row>
    <row r="131" spans="1:6" ht="15" customHeight="1">
      <c r="A131" s="40" t="s">
        <v>55</v>
      </c>
      <c r="B131" s="40"/>
      <c r="C131" s="40"/>
      <c r="D131" s="40"/>
      <c r="E131" s="26"/>
      <c r="F131" s="24">
        <f t="shared" si="1"/>
        <v>0</v>
      </c>
    </row>
    <row r="132" spans="1:6" ht="15" customHeight="1">
      <c r="A132" s="2" t="s">
        <v>56</v>
      </c>
      <c r="B132" s="3"/>
      <c r="C132" s="3" t="s">
        <v>57</v>
      </c>
      <c r="D132" s="5">
        <v>25</v>
      </c>
      <c r="E132" s="26"/>
      <c r="F132" s="24">
        <f t="shared" si="1"/>
        <v>0</v>
      </c>
    </row>
    <row r="133" spans="1:6" ht="15" customHeight="1">
      <c r="A133" s="2" t="s">
        <v>58</v>
      </c>
      <c r="B133" s="3"/>
      <c r="C133" s="3" t="s">
        <v>231</v>
      </c>
      <c r="D133" s="5">
        <v>25</v>
      </c>
      <c r="E133" s="26"/>
      <c r="F133" s="24">
        <f t="shared" si="1"/>
        <v>0</v>
      </c>
    </row>
    <row r="134" spans="1:6" ht="15.75" customHeight="1">
      <c r="A134" s="2" t="s">
        <v>59</v>
      </c>
      <c r="B134" s="3"/>
      <c r="C134" s="3" t="s">
        <v>60</v>
      </c>
      <c r="D134" s="5">
        <v>12</v>
      </c>
      <c r="E134" s="26"/>
      <c r="F134" s="24">
        <f t="shared" si="1"/>
        <v>0</v>
      </c>
    </row>
    <row r="135" spans="1:6" ht="15.75" customHeight="1">
      <c r="A135" s="2" t="s">
        <v>61</v>
      </c>
      <c r="B135" s="3"/>
      <c r="C135" s="3" t="s">
        <v>62</v>
      </c>
      <c r="D135" s="5">
        <v>15</v>
      </c>
      <c r="E135" s="26"/>
      <c r="F135" s="24">
        <f t="shared" si="1"/>
        <v>0</v>
      </c>
    </row>
    <row r="136" spans="1:6" ht="15.75" customHeight="1">
      <c r="A136" s="2" t="s">
        <v>63</v>
      </c>
      <c r="B136" s="3"/>
      <c r="C136" s="3" t="s">
        <v>64</v>
      </c>
      <c r="D136" s="5">
        <v>27</v>
      </c>
      <c r="E136" s="26"/>
      <c r="F136" s="24">
        <f t="shared" si="1"/>
        <v>0</v>
      </c>
    </row>
    <row r="137" spans="1:6" ht="15.75">
      <c r="A137" s="43" t="s">
        <v>11</v>
      </c>
      <c r="B137" s="43"/>
      <c r="C137" s="43"/>
      <c r="D137" s="43"/>
      <c r="E137" s="26"/>
      <c r="F137" s="24">
        <f t="shared" si="1"/>
        <v>0</v>
      </c>
    </row>
    <row r="138" spans="1:6" ht="15.75" customHeight="1">
      <c r="A138" s="2" t="s">
        <v>12</v>
      </c>
      <c r="B138" s="3"/>
      <c r="C138" s="11" t="s">
        <v>13</v>
      </c>
      <c r="D138" s="5">
        <v>73</v>
      </c>
      <c r="E138" s="26"/>
      <c r="F138" s="24">
        <f t="shared" si="1"/>
        <v>0</v>
      </c>
    </row>
    <row r="139" spans="1:6" ht="15.75">
      <c r="A139" s="2"/>
      <c r="B139" s="19"/>
      <c r="C139" s="17" t="s">
        <v>206</v>
      </c>
      <c r="D139" s="5">
        <v>14</v>
      </c>
      <c r="E139" s="26"/>
      <c r="F139" s="24">
        <f t="shared" si="1"/>
        <v>0</v>
      </c>
    </row>
    <row r="140" spans="1:6" ht="15.75" customHeight="1">
      <c r="A140" s="2" t="s">
        <v>14</v>
      </c>
      <c r="B140" s="3"/>
      <c r="C140" s="14" t="s">
        <v>15</v>
      </c>
      <c r="D140" s="5">
        <v>103</v>
      </c>
      <c r="E140" s="26"/>
      <c r="F140" s="24">
        <f t="shared" si="1"/>
        <v>0</v>
      </c>
    </row>
    <row r="141" spans="1:6" ht="15.75">
      <c r="A141" s="43" t="s">
        <v>16</v>
      </c>
      <c r="B141" s="43"/>
      <c r="C141" s="43"/>
      <c r="D141" s="43"/>
      <c r="E141" s="26"/>
      <c r="F141" s="24">
        <f t="shared" si="1"/>
        <v>0</v>
      </c>
    </row>
    <row r="142" spans="1:6" ht="15.75" customHeight="1">
      <c r="A142" s="2" t="s">
        <v>17</v>
      </c>
      <c r="B142" s="3"/>
      <c r="C142" s="3" t="s">
        <v>18</v>
      </c>
      <c r="D142" s="5">
        <v>60</v>
      </c>
      <c r="E142" s="26"/>
      <c r="F142" s="24">
        <f t="shared" si="1"/>
        <v>0</v>
      </c>
    </row>
    <row r="143" spans="1:6" ht="15.75" customHeight="1">
      <c r="A143" s="2" t="s">
        <v>20</v>
      </c>
      <c r="B143" s="3"/>
      <c r="C143" s="3" t="s">
        <v>21</v>
      </c>
      <c r="D143" s="5">
        <v>220</v>
      </c>
      <c r="E143" s="26"/>
      <c r="F143" s="24">
        <f t="shared" si="1"/>
        <v>0</v>
      </c>
    </row>
    <row r="144" spans="1:6" ht="15.75">
      <c r="A144" s="2"/>
      <c r="B144" s="3"/>
      <c r="C144" s="3" t="s">
        <v>19</v>
      </c>
      <c r="D144" s="5">
        <v>410</v>
      </c>
      <c r="E144" s="26"/>
      <c r="F144" s="24">
        <f t="shared" si="1"/>
        <v>0</v>
      </c>
    </row>
    <row r="145" spans="1:6" ht="15.75" customHeight="1">
      <c r="A145" s="2" t="s">
        <v>22</v>
      </c>
      <c r="B145" s="3"/>
      <c r="C145" s="3" t="s">
        <v>23</v>
      </c>
      <c r="D145" s="5">
        <v>58</v>
      </c>
      <c r="E145" s="26"/>
      <c r="F145" s="24">
        <f t="shared" si="1"/>
        <v>0</v>
      </c>
    </row>
    <row r="146" spans="1:6" ht="15.75" customHeight="1">
      <c r="A146" s="2" t="s">
        <v>25</v>
      </c>
      <c r="B146" s="3"/>
      <c r="C146" s="3" t="s">
        <v>26</v>
      </c>
      <c r="D146" s="5">
        <v>157</v>
      </c>
      <c r="E146" s="26"/>
      <c r="F146" s="24">
        <f t="shared" si="1"/>
        <v>0</v>
      </c>
    </row>
    <row r="147" spans="1:6" ht="15.75">
      <c r="A147" s="2"/>
      <c r="B147" s="3"/>
      <c r="C147" s="3" t="s">
        <v>24</v>
      </c>
      <c r="D147" s="5">
        <v>370</v>
      </c>
      <c r="E147" s="26"/>
      <c r="F147" s="24">
        <f t="shared" si="1"/>
        <v>0</v>
      </c>
    </row>
    <row r="148" spans="1:6" ht="15.75">
      <c r="A148" s="2"/>
      <c r="B148" s="3"/>
      <c r="C148" s="3" t="s">
        <v>224</v>
      </c>
      <c r="D148" s="5">
        <v>602</v>
      </c>
      <c r="E148" s="26"/>
      <c r="F148" s="24">
        <f t="shared" si="1"/>
        <v>0</v>
      </c>
    </row>
    <row r="149" spans="1:6" ht="15.75" customHeight="1">
      <c r="A149" s="2" t="s">
        <v>27</v>
      </c>
      <c r="B149" s="3"/>
      <c r="C149" s="3" t="s">
        <v>28</v>
      </c>
      <c r="D149" s="5">
        <v>72</v>
      </c>
      <c r="E149" s="26"/>
      <c r="F149" s="24">
        <f t="shared" si="1"/>
        <v>0</v>
      </c>
    </row>
    <row r="150" spans="1:6" ht="15.75" customHeight="1">
      <c r="A150" s="2" t="s">
        <v>29</v>
      </c>
      <c r="B150" s="3"/>
      <c r="C150" s="3" t="s">
        <v>30</v>
      </c>
      <c r="D150" s="5">
        <v>188</v>
      </c>
      <c r="E150" s="26"/>
      <c r="F150" s="24">
        <f>D150*E150</f>
        <v>0</v>
      </c>
    </row>
    <row r="151" spans="1:6" ht="15.75" customHeight="1">
      <c r="A151" s="2" t="s">
        <v>31</v>
      </c>
      <c r="B151" s="3"/>
      <c r="C151" s="3" t="s">
        <v>214</v>
      </c>
      <c r="D151" s="5">
        <v>625</v>
      </c>
      <c r="E151" s="26"/>
      <c r="F151" s="24">
        <f>D151*E151</f>
        <v>0</v>
      </c>
    </row>
    <row r="152" ht="15.75">
      <c r="F152" s="25">
        <f>SUM(F16:F151)</f>
        <v>0</v>
      </c>
    </row>
    <row r="153" spans="2:6" ht="15">
      <c r="B153" s="39" t="s">
        <v>215</v>
      </c>
      <c r="C153" s="39"/>
      <c r="D153" s="39"/>
      <c r="E153" s="39"/>
      <c r="F153" s="39"/>
    </row>
  </sheetData>
  <sheetProtection/>
  <mergeCells count="30">
    <mergeCell ref="B3:D3"/>
    <mergeCell ref="B4:D4"/>
    <mergeCell ref="B5:D5"/>
    <mergeCell ref="A35:D35"/>
    <mergeCell ref="A131:D131"/>
    <mergeCell ref="A122:D122"/>
    <mergeCell ref="A125:D125"/>
    <mergeCell ref="A115:D115"/>
    <mergeCell ref="A108:D108"/>
    <mergeCell ref="A111:D111"/>
    <mergeCell ref="A1:D1"/>
    <mergeCell ref="A15:D15"/>
    <mergeCell ref="A18:D18"/>
    <mergeCell ref="A21:D21"/>
    <mergeCell ref="A72:D72"/>
    <mergeCell ref="A65:D65"/>
    <mergeCell ref="A70:D70"/>
    <mergeCell ref="A56:D56"/>
    <mergeCell ref="A30:D30"/>
    <mergeCell ref="A2:D2"/>
    <mergeCell ref="B153:F153"/>
    <mergeCell ref="A74:D74"/>
    <mergeCell ref="D7:F7"/>
    <mergeCell ref="D8:F8"/>
    <mergeCell ref="D9:F9"/>
    <mergeCell ref="D10:F10"/>
    <mergeCell ref="D11:F11"/>
    <mergeCell ref="D12:F12"/>
    <mergeCell ref="A137:D137"/>
    <mergeCell ref="A141:D141"/>
  </mergeCells>
  <hyperlinks>
    <hyperlink ref="B5:D5" r:id="rId1" display="сайт:  ogorodsad.com.ua "/>
  </hyperlinks>
  <printOptions/>
  <pageMargins left="0.5905511811023622" right="0.23622047244094488" top="0.23622047244094488" bottom="0.23622047244094488" header="0" footer="0"/>
  <pageSetup errors="blank" firstPageNumber="0" useFirstPageNumber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Влада</cp:lastModifiedBy>
  <cp:lastPrinted>2024-04-04T11:01:28Z</cp:lastPrinted>
  <dcterms:created xsi:type="dcterms:W3CDTF">2019-01-11T20:42:11Z</dcterms:created>
  <dcterms:modified xsi:type="dcterms:W3CDTF">2024-04-04T11:02:02Z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